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grandes thématiques" sheetId="1" state="visible" r:id="rId2"/>
  </sheets>
  <definedNames>
    <definedName function="false" hidden="false" localSheetId="0" name="_xlnm.Print_Area" vbProcedure="false">'DSIL grandes thématiques'!$D$1:$G$76</definedName>
    <definedName function="false" hidden="false" localSheetId="0" name="_xlnm.Print_Titles" vbProcedure="false">'DSIL grandes thématiques'!$3:$4</definedName>
    <definedName function="false" hidden="true" localSheetId="0" name="_xlnm._FilterDatabase" vbProcedure="false">'DSIL grandes thématiques'!$A$3:$G$3</definedName>
    <definedName function="false" hidden="false" localSheetId="0" name="_xlnm.Print_Area" vbProcedure="false">'DSIL grandes thématiques'!$D$1:$G$75</definedName>
    <definedName function="false" hidden="false" localSheetId="0" name="_xlnm.Print_Titles" vbProcedure="false">'DSIL grandes thématiques'!$3:$3</definedName>
    <definedName function="false" hidden="false" localSheetId="0" name="_xlnm._FilterDatabase" vbProcedure="false">'DSIL grandes thématiques'!$A$3:$G$75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<sst xmlns="http://schemas.openxmlformats.org/spreadsheetml/2006/main" count="357" uniqueCount="150">
  <si>
    <t xml:space="preserve">Dotation de soutien à l’investissement local (DSIL) au 31 décembre 2023 dans la Vienne</t>
  </si>
  <si>
    <t xml:space="preserve">Arrondissement</t>
  </si>
  <si>
    <t xml:space="preserve">Interco</t>
  </si>
  <si>
    <t xml:space="preserve">Bénéficiaire portant le projet
(commune ou EPCI)</t>
  </si>
  <si>
    <t xml:space="preserve">Projet</t>
  </si>
  <si>
    <t xml:space="preserve">Coût total
du projet
(en € HT)</t>
  </si>
  <si>
    <t xml:space="preserve">Montant subvention
DSIL accordée
(en €)</t>
  </si>
  <si>
    <t xml:space="preserve">Montmorillon</t>
  </si>
  <si>
    <t xml:space="preserve">Vienne &amp; Gartempe</t>
  </si>
  <si>
    <t xml:space="preserve">CNE</t>
  </si>
  <si>
    <t xml:space="preserve">BÉTHINES</t>
  </si>
  <si>
    <t xml:space="preserve">Rénovation énergétique de l’école de Béthines</t>
  </si>
  <si>
    <t xml:space="preserve">Poitiers</t>
  </si>
  <si>
    <t xml:space="preserve">Grand Poitiers</t>
  </si>
  <si>
    <t xml:space="preserve">BIARD</t>
  </si>
  <si>
    <t xml:space="preserve">Réhabilitation et aménagement paysager de la cour de l'école élémentaire Jean Boriaud</t>
  </si>
  <si>
    <t xml:space="preserve">BIGNOUX</t>
  </si>
  <si>
    <t xml:space="preserve">Rénovation énergétique de la salle Roland COPIN</t>
  </si>
  <si>
    <t xml:space="preserve">Réhabilitation et rénovation énergétique d’anciens vestiaires en salle multimodale</t>
  </si>
  <si>
    <t xml:space="preserve">Haut-Poitou</t>
  </si>
  <si>
    <t xml:space="preserve">BOIVRE-la-VALLÉE</t>
  </si>
  <si>
    <t xml:space="preserve">Travaux sous-plafond et isolation Ecole de Montreuil-Bonnin</t>
  </si>
  <si>
    <t xml:space="preserve">Châtellerault</t>
  </si>
  <si>
    <t xml:space="preserve">Grand Châtellerault</t>
  </si>
  <si>
    <t xml:space="preserve">BONNEUIL MATOURS </t>
  </si>
  <si>
    <t xml:space="preserve">Création d’une chaufferie et installation d’une chaudière à granulés dans le bâtiment EFS</t>
  </si>
  <si>
    <t xml:space="preserve">Pays Loudunais</t>
  </si>
  <si>
    <t xml:space="preserve">BOURNAND</t>
  </si>
  <si>
    <t xml:space="preserve">Création de deux classes et un préau – agrandissement du réfectoire et de la salle de motricité</t>
  </si>
  <si>
    <t xml:space="preserve">BUXEROLLES</t>
  </si>
  <si>
    <t xml:space="preserve">Rénovation énergétique groupe scolaire Jean-Marie PARATTE</t>
  </si>
  <si>
    <t xml:space="preserve">BUXEUIL</t>
  </si>
  <si>
    <t xml:space="preserve">Aménagement aire de jeux et embellissement Jardin des senteurs</t>
  </si>
  <si>
    <t xml:space="preserve">Travaux de réfection du préau de l’école de Buxeuil</t>
  </si>
  <si>
    <t xml:space="preserve">réfection de la couverture de l’école primaire</t>
  </si>
  <si>
    <t xml:space="preserve">CELLE-l’EVESCAULT</t>
  </si>
  <si>
    <t xml:space="preserve">Extension du chauffage de la salle des fêtes aux bâtiments du café associatif</t>
  </si>
  <si>
    <t xml:space="preserve">Civraisien en Poitou</t>
  </si>
  <si>
    <t xml:space="preserve">CHAMPAGNE-LE-SEC</t>
  </si>
  <si>
    <t xml:space="preserve">Rénovation énergétique de la salle des jeunes</t>
  </si>
  <si>
    <t xml:space="preserve">CHAMPAGNÉ-SAINT-HILAIRE</t>
  </si>
  <si>
    <t xml:space="preserve">Phase de réhabilitation du centre bourg : création de 2 logements dans la maison vacante située 1 rue Etienne Saby (rénovation thermique)</t>
  </si>
  <si>
    <t xml:space="preserve">CHAMPIGNY-en-ROCHEREAU</t>
  </si>
  <si>
    <t xml:space="preserve">Rénovation énergétique et mise aux normes de la maison des associations</t>
  </si>
  <si>
    <t xml:space="preserve">CHAPELLE-MOULIERE (La)</t>
  </si>
  <si>
    <t xml:space="preserve">Sécurisation de la toiture de l’école et isolation de l’école et de la salle des fêtes</t>
  </si>
  <si>
    <t xml:space="preserve">CHARROUX</t>
  </si>
  <si>
    <t xml:space="preserve">Consolidation de l’église Saint-Sulpice : injection de sol et instrumentation</t>
  </si>
  <si>
    <t xml:space="preserve">Remplacement chaudière gaz par pompe à chaleur Bibliothèque et salle réunion</t>
  </si>
  <si>
    <t xml:space="preserve">CHASSENEUIL-du-POITOU</t>
  </si>
  <si>
    <t xml:space="preserve">Construction d'une halle de tennis</t>
  </si>
  <si>
    <t xml:space="preserve">CHATAIN</t>
  </si>
  <si>
    <t xml:space="preserve">Changement de la chaudière et isolation thermique de la salle associative</t>
  </si>
  <si>
    <t xml:space="preserve">Vallées du Clain</t>
  </si>
  <si>
    <t xml:space="preserve">CHÂTEAU-LARCHER</t>
  </si>
  <si>
    <t xml:space="preserve">Travaux de restauration portant sur la nef et tour de l'eglise notre-dame de château-larcher</t>
  </si>
  <si>
    <t xml:space="preserve">CHÂTELLERAULT</t>
  </si>
  <si>
    <t xml:space="preserve">Création d’un secteur jeunesse – Quartier des renardières</t>
  </si>
  <si>
    <t xml:space="preserve">Rénovation énergétique de l’école maternelle Paul PAINLEVE</t>
  </si>
  <si>
    <t xml:space="preserve">CHAUVIGNY</t>
  </si>
  <si>
    <t xml:space="preserve">Travaux de rénovation thermique dans les bâtiments communaux Ecole J.Arnault-Centre d'Animation Populaire-Espace ST Martial</t>
  </si>
  <si>
    <t xml:space="preserve">CHENEVELLES</t>
  </si>
  <si>
    <t xml:space="preserve">Mise aux normes PMR WC école primaire - Mise aux normes escaliers place de l’église – Diagnostic salle des fêtes</t>
  </si>
  <si>
    <t xml:space="preserve">CHERVES</t>
  </si>
  <si>
    <t xml:space="preserve">Enfouissement des réseaux électriques et téléphoniques sur le territoire de cherves</t>
  </si>
  <si>
    <t xml:space="preserve">CISSÉ</t>
  </si>
  <si>
    <t xml:space="preserve">Aménagement d'une liaison douce Route de Lonchard </t>
  </si>
  <si>
    <t xml:space="preserve">DOUSSAY</t>
  </si>
  <si>
    <t xml:space="preserve">Démolition et reconstruction du mur de l’enceinte de l’école primaire</t>
  </si>
  <si>
    <t xml:space="preserve">JARDRES</t>
  </si>
  <si>
    <t xml:space="preserve">Remplacement de l’éclairage du stade par des led</t>
  </si>
  <si>
    <t xml:space="preserve">JAUNAY-MARIGNY</t>
  </si>
  <si>
    <t xml:space="preserve">Relamping des équipements sportifs</t>
  </si>
  <si>
    <t xml:space="preserve">LATHUS SAINT REMY</t>
  </si>
  <si>
    <t xml:space="preserve">Amélioration de l’accessibilité de la mairie et de la salle des fêtes</t>
  </si>
  <si>
    <t xml:space="preserve">LATILLÉ</t>
  </si>
  <si>
    <t xml:space="preserve">Travaux de sécurisation – avenue du Poitou</t>
  </si>
  <si>
    <t xml:space="preserve">LENCLOÎTRE</t>
  </si>
  <si>
    <t xml:space="preserve">Isolation par l’extérieur de la caserne de gendarmerie et des 9 logements de fonction</t>
  </si>
  <si>
    <t xml:space="preserve">LHOMMAIZE</t>
  </si>
  <si>
    <t xml:space="preserve">Réhabilitation de bâtiments existants pour l’implantation d’une boulangerie – phase 1 (acquisition, frais notaire et bureau d’étude)</t>
  </si>
  <si>
    <t xml:space="preserve">LINIERS</t>
  </si>
  <si>
    <t xml:space="preserve">Restauration de la maison communale dite de l ‘ancienne poste</t>
  </si>
  <si>
    <t xml:space="preserve">Restauration des murs intérieurs de la mairie façade nord et est </t>
  </si>
  <si>
    <t xml:space="preserve">LUSIGNAN</t>
  </si>
  <si>
    <t xml:space="preserve">Création et installation d'un jardin d'inspiration médiévale</t>
  </si>
  <si>
    <t xml:space="preserve">Réfection de toitures de la bibliothèque municipale, la maison du tourisme et l’accueil du camping municipal et rénovation des courts de tennis </t>
  </si>
  <si>
    <t xml:space="preserve">MAGNE</t>
  </si>
  <si>
    <t xml:space="preserve">Construction de sanitaires et d’un dortoir pour l’école – Mise aux normes accessibilité</t>
  </si>
  <si>
    <t xml:space="preserve">MAIRÉ</t>
  </si>
  <si>
    <t xml:space="preserve">Valorisation touristique des bords de creuse : théâtre naturel, panneaux pédagogiques…</t>
  </si>
  <si>
    <t xml:space="preserve">MARTAIZE</t>
  </si>
  <si>
    <t xml:space="preserve">Aménagement de la rue de la mairie</t>
  </si>
  <si>
    <t xml:space="preserve">MIREBEAU</t>
  </si>
  <si>
    <t xml:space="preserve">Changement chaudière et menuiserie de l'école primaire</t>
  </si>
  <si>
    <t xml:space="preserve">MONCONTOUR</t>
  </si>
  <si>
    <t xml:space="preserve">Construction et travaux lourds de rénovation des bâtiments communaux – mairie, boulangerie, salle Messais…</t>
  </si>
  <si>
    <t xml:space="preserve">MOUTERRE-SILLY</t>
  </si>
  <si>
    <t xml:space="preserve">Rénovation thermique de l'école</t>
  </si>
  <si>
    <t xml:space="preserve">POITIERS</t>
  </si>
  <si>
    <t xml:space="preserve">Création et installation d'une baignade publique naturelle sur le clain à poitiers - ilot de tison</t>
  </si>
  <si>
    <t xml:space="preserve">Aménagement du quartier du Palais de Poitiers - rénovation du Palais des Ducs d'Aquitaine – 1ère phase de travaux : dépose et diagnostic des statues de la Tour Maubergeon</t>
  </si>
  <si>
    <t xml:space="preserve">PRINCAY</t>
  </si>
  <si>
    <t xml:space="preserve">Sécurisation et réhabilitation du beffroi de l’église</t>
  </si>
  <si>
    <t xml:space="preserve">QUINCAY</t>
  </si>
  <si>
    <t xml:space="preserve">Gestion des eaux pluviales sur les secteurs de Maldaccord et Les Jaudouines et création d’un cheminement piétons sécurisé rue des Jaudouines</t>
  </si>
  <si>
    <t xml:space="preserve">ROCHE-POSAY (La)</t>
  </si>
  <si>
    <t xml:space="preserve">Travaux d’amélioration acoustique de la cantine scolaire</t>
  </si>
  <si>
    <t xml:space="preserve">ROCHES PREMARIES</t>
  </si>
  <si>
    <t xml:space="preserve">Aménagements afin de créer des continuités piétonnes et cyclables sur 3 secteurs de la commune (liaisons douces)</t>
  </si>
  <si>
    <t xml:space="preserve">SAINT-GENEST D’AMBIERE</t>
  </si>
  <si>
    <t xml:space="preserve">Réhabilitation du bâtiment de la future agence postale et sa bibliothèque</t>
  </si>
  <si>
    <t xml:space="preserve">SAINT-GERVAIS-LES-TROIS-CLOCHERS</t>
  </si>
  <si>
    <t xml:space="preserve">Aménagement de l’avenue Jules-Edouard Ménard</t>
  </si>
  <si>
    <t xml:space="preserve">SAINT-ROMAIN en CHARROUX</t>
  </si>
  <si>
    <t xml:space="preserve">Rénovation du bâtiment maire-école (changement menuiseries</t>
  </si>
  <si>
    <t xml:space="preserve">SAINT-SAUVANT</t>
  </si>
  <si>
    <t xml:space="preserve">Changement de mode de chauffage dans un bâtiment communal</t>
  </si>
  <si>
    <t xml:space="preserve">SAIX</t>
  </si>
  <si>
    <t xml:space="preserve">aménagement, sécurisation et végétalisation partielle du centre bourg – 1ère tranche</t>
  </si>
  <si>
    <t xml:space="preserve">SANXAY</t>
  </si>
  <si>
    <t xml:space="preserve">Réhabilitation de l'ancienne école st gabriel pour la création de la maison des associations</t>
  </si>
  <si>
    <t xml:space="preserve">SAVIGNY-l’ÉVESCAULT</t>
  </si>
  <si>
    <t xml:space="preserve">Mise aux normes des bâtiments communaux </t>
  </si>
  <si>
    <t xml:space="preserve">SCORBÉ-CLAIRVAUX</t>
  </si>
  <si>
    <t xml:space="preserve">Remplacement de la chaudière à fioul de l’école par une pompe à chaleur</t>
  </si>
  <si>
    <t xml:space="preserve">SÈVRES-ANXAUMONT</t>
  </si>
  <si>
    <t xml:space="preserve">Travaux de rénovation énergétique de l'école élémentaire - tranche 2</t>
  </si>
  <si>
    <t xml:space="preserve"> Travaux de rénovation énergétique du complexe sportif</t>
  </si>
  <si>
    <t xml:space="preserve">SMARVES</t>
  </si>
  <si>
    <t xml:space="preserve">Renaturation - Modernisation des réseaux - Déconnexion d'eaux pluviales et gestion intégrée - Renaturation - Sécurisation de la traversée du hameau de Moulin</t>
  </si>
  <si>
    <t xml:space="preserve">SURIN</t>
  </si>
  <si>
    <t xml:space="preserve">Travaux de rénovation des murs nord, ouest, du clocher et de la toiture de l’église</t>
  </si>
  <si>
    <t xml:space="preserve">VIGEANT (LE)</t>
  </si>
  <si>
    <t xml:space="preserve">Aménagement du parc de l’Envol
(phase 1 : construction)</t>
  </si>
  <si>
    <t xml:space="preserve">VILLIERS</t>
  </si>
  <si>
    <t xml:space="preserve">Renforcement et enfouissement des réseaux électriques, éclairage public et télécommunications</t>
  </si>
  <si>
    <t xml:space="preserve">EPCI</t>
  </si>
  <si>
    <t xml:space="preserve">CIVRAISIEN en POITOU</t>
  </si>
  <si>
    <t xml:space="preserve">Création d’un pôle enfance/jeunesse et de l’école de musique à Valence-en-Poitou (restructuration et rénovation thermique d’un ancien lycée)</t>
  </si>
  <si>
    <t xml:space="preserve">GRAND CHÂTELLERAULT</t>
  </si>
  <si>
    <t xml:space="preserve">Fourniture et pose de box de vélo dans les gares SNCF (Dangé St Romain – Ingrandes – Naintré)</t>
  </si>
  <si>
    <t xml:space="preserve">GRAND POITIERS</t>
  </si>
  <si>
    <t xml:space="preserve">Aménagement de la rue de la Chaume (Commune de Saint-Benoît) :  Création de pistes cyclables, végétalisation des espaces et sécurisation des déplacements</t>
  </si>
  <si>
    <t xml:space="preserve">Rénovation du pont neuf et aménagement de l’axe centre ville – campus chu</t>
  </si>
  <si>
    <t xml:space="preserve">VIENNE &amp; GARTEMPE</t>
  </si>
  <si>
    <t xml:space="preserve">Réhabilitation extension de l’espace Enfance/jeunesse Simone Veil à Montmorillon tranche 1 implantation crèche provisoire et maitrise d’oeuvre</t>
  </si>
  <si>
    <t xml:space="preserve">AUTRE</t>
  </si>
  <si>
    <t xml:space="preserve">ÉCOMUSÉE
pour VIENNE &amp; GARTEMPE</t>
  </si>
  <si>
    <t xml:space="preserve">Ecomusée de demain : restauration d’un bâtiment tranche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</si>
</sst>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</font>
    <font>
      <b val="true"/>
      <sz val="14"/>
      <color rgb="FFFFFFFF"/>
      <name val="Arial"/>
      <family val="2"/>
    </font>
    <font>
      <b val="true"/>
      <sz val="8"/>
      <color rgb="FF000000"/>
      <name val="Calibri"/>
      <family val="2"/>
    </font>
    <font>
      <sz val="10"/>
      <name val="Calibri"/>
      <family val="2"/>
    </font>
    <font>
      <b val="true"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 val="true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A3A3"/>
        <bgColor rgb="FF21B7B7"/>
      </patternFill>
    </fill>
    <fill>
      <patternFill patternType="solid">
        <fgColor rgb="FF21B7B7"/>
        <bgColor rgb="FF33A3A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1B7B7"/>
      <rgbColor rgb="FF99CC00"/>
      <rgbColor rgb="FFFFCC00"/>
      <rgbColor rgb="FFFF9900"/>
      <rgbColor rgb="FFFF6600"/>
      <rgbColor rgb="FF666699"/>
      <rgbColor rgb="FF969696"/>
      <rgbColor rgb="FF003366"/>
      <rgbColor rgb="FF33A3A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0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G76" activeCellId="0" sqref="G76"/>
    </sheetView>
  </sheetViews>
  <sheetFormatPr defaultColWidth="10.35546875" defaultRowHeight="13.8" zeroHeight="false" outlineLevelRow="0" outlineLevelCol="0"/>
  <cols>
    <col collapsed="false" customWidth="true" hidden="false" outlineLevel="0" max="1" min="1" style="1" width="15.35"/>
    <col collapsed="false" customWidth="true" hidden="false" outlineLevel="0" max="2" min="2" style="1" width="11.52"/>
    <col collapsed="false" customWidth="true" hidden="false" outlineLevel="0" max="3" min="3" style="1" width="4.53"/>
    <col collapsed="false" customWidth="true" hidden="false" outlineLevel="0" max="4" min="4" style="0" width="30.12"/>
    <col collapsed="false" customWidth="true" hidden="false" outlineLevel="0" max="5" min="5" style="2" width="70.35"/>
    <col collapsed="false" customWidth="true" hidden="false" outlineLevel="0" max="7" min="6" style="0" width="15.64"/>
  </cols>
  <sheetData>
    <row r="1" customFormat="false" ht="17.35" hidden="false" customHeight="false" outlineLevel="0" collapsed="false">
      <c r="A1" s="0"/>
      <c r="B1" s="0"/>
      <c r="C1" s="0"/>
      <c r="D1" s="3" t="s">
        <v>0</v>
      </c>
      <c r="E1" s="3"/>
      <c r="F1" s="3"/>
      <c r="G1" s="3"/>
    </row>
    <row r="3" s="6" customFormat="true" ht="29.05" hidden="false" customHeight="true" outlineLevel="0" collapsed="false">
      <c r="A3" s="4" t="s">
        <v>1</v>
      </c>
      <c r="B3" s="4" t="s">
        <v>2</v>
      </c>
      <c r="C3" s="4"/>
      <c r="D3" s="4" t="s">
        <v>3</v>
      </c>
      <c r="E3" s="5" t="s">
        <v>4</v>
      </c>
      <c r="F3" s="4" t="s">
        <v>5</v>
      </c>
      <c r="G3" s="4" t="s">
        <v>6</v>
      </c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customFormat="false" ht="13.8" hidden="false" customHeight="false" outlineLevel="0" collapsed="false">
      <c r="A4" s="7"/>
      <c r="B4" s="0"/>
    </row>
    <row r="5" s="12" customFormat="true" ht="21.85" hidden="false" customHeight="true" outlineLevel="0" collapsed="false">
      <c r="A5" s="8" t="s">
        <v>7</v>
      </c>
      <c r="B5" s="8" t="s">
        <v>8</v>
      </c>
      <c r="C5" s="8" t="s">
        <v>9</v>
      </c>
      <c r="D5" s="8" t="s">
        <v>10</v>
      </c>
      <c r="E5" s="9" t="s">
        <v>11</v>
      </c>
      <c r="F5" s="10" t="n">
        <v>262488</v>
      </c>
      <c r="G5" s="11" t="n">
        <v>65622</v>
      </c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2" customFormat="true" ht="21.85" hidden="false" customHeight="true" outlineLevel="0" collapsed="false">
      <c r="A6" s="8" t="s">
        <v>12</v>
      </c>
      <c r="B6" s="8" t="s">
        <v>13</v>
      </c>
      <c r="C6" s="8" t="s">
        <v>9</v>
      </c>
      <c r="D6" s="8" t="s">
        <v>14</v>
      </c>
      <c r="E6" s="9" t="s">
        <v>15</v>
      </c>
      <c r="F6" s="10" t="n">
        <v>222000</v>
      </c>
      <c r="G6" s="11" t="n">
        <v>77700</v>
      </c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2" customFormat="true" ht="21.85" hidden="false" customHeight="true" outlineLevel="0" collapsed="false">
      <c r="A7" s="8" t="s">
        <v>12</v>
      </c>
      <c r="B7" s="8" t="s">
        <v>13</v>
      </c>
      <c r="C7" s="8" t="s">
        <v>9</v>
      </c>
      <c r="D7" s="8" t="s">
        <v>16</v>
      </c>
      <c r="E7" s="9" t="s">
        <v>17</v>
      </c>
      <c r="F7" s="10" t="n">
        <v>29912.81</v>
      </c>
      <c r="G7" s="11" t="n">
        <v>14956</v>
      </c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2" customFormat="true" ht="21.85" hidden="false" customHeight="true" outlineLevel="0" collapsed="false">
      <c r="A8" s="8" t="s">
        <v>12</v>
      </c>
      <c r="B8" s="8" t="s">
        <v>13</v>
      </c>
      <c r="C8" s="8" t="s">
        <v>9</v>
      </c>
      <c r="D8" s="8" t="s">
        <v>16</v>
      </c>
      <c r="E8" s="9" t="s">
        <v>18</v>
      </c>
      <c r="F8" s="10" t="n">
        <v>58088.06</v>
      </c>
      <c r="G8" s="11" t="n">
        <v>29044</v>
      </c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2" customFormat="true" ht="21.85" hidden="false" customHeight="true" outlineLevel="0" collapsed="false">
      <c r="A9" s="8" t="s">
        <v>12</v>
      </c>
      <c r="B9" s="8" t="s">
        <v>19</v>
      </c>
      <c r="C9" s="8" t="s">
        <v>9</v>
      </c>
      <c r="D9" s="8" t="s">
        <v>20</v>
      </c>
      <c r="E9" s="9" t="s">
        <v>21</v>
      </c>
      <c r="F9" s="10" t="n">
        <v>62160</v>
      </c>
      <c r="G9" s="11" t="n">
        <v>18648</v>
      </c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2" customFormat="true" ht="21.85" hidden="false" customHeight="true" outlineLevel="0" collapsed="false">
      <c r="A10" s="8" t="s">
        <v>22</v>
      </c>
      <c r="B10" s="8" t="s">
        <v>23</v>
      </c>
      <c r="C10" s="8" t="s">
        <v>9</v>
      </c>
      <c r="D10" s="8" t="s">
        <v>24</v>
      </c>
      <c r="E10" s="9" t="s">
        <v>25</v>
      </c>
      <c r="F10" s="10" t="n">
        <v>50300</v>
      </c>
      <c r="G10" s="11" t="n">
        <v>25000</v>
      </c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2" customFormat="true" ht="21.85" hidden="false" customHeight="true" outlineLevel="0" collapsed="false">
      <c r="A11" s="8" t="s">
        <v>22</v>
      </c>
      <c r="B11" s="8" t="s">
        <v>26</v>
      </c>
      <c r="C11" s="8" t="s">
        <v>9</v>
      </c>
      <c r="D11" s="8" t="s">
        <v>27</v>
      </c>
      <c r="E11" s="9" t="s">
        <v>28</v>
      </c>
      <c r="F11" s="10" t="n">
        <v>454160</v>
      </c>
      <c r="G11" s="11" t="n">
        <v>90000</v>
      </c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2" customFormat="true" ht="21.85" hidden="false" customHeight="true" outlineLevel="0" collapsed="false">
      <c r="A12" s="8" t="s">
        <v>12</v>
      </c>
      <c r="B12" s="8" t="s">
        <v>13</v>
      </c>
      <c r="C12" s="8" t="s">
        <v>9</v>
      </c>
      <c r="D12" s="8" t="s">
        <v>29</v>
      </c>
      <c r="E12" s="9" t="s">
        <v>30</v>
      </c>
      <c r="F12" s="10" t="n">
        <v>21010.72</v>
      </c>
      <c r="G12" s="11" t="n">
        <v>8404</v>
      </c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2" customFormat="true" ht="21.85" hidden="false" customHeight="true" outlineLevel="0" collapsed="false">
      <c r="A13" s="8" t="s">
        <v>22</v>
      </c>
      <c r="B13" s="8" t="s">
        <v>23</v>
      </c>
      <c r="C13" s="8" t="s">
        <v>9</v>
      </c>
      <c r="D13" s="8" t="s">
        <v>31</v>
      </c>
      <c r="E13" s="9" t="s">
        <v>32</v>
      </c>
      <c r="F13" s="10" t="n">
        <v>162401</v>
      </c>
      <c r="G13" s="11" t="n">
        <v>81201</v>
      </c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2" customFormat="true" ht="21.85" hidden="false" customHeight="true" outlineLevel="0" collapsed="false">
      <c r="A14" s="8" t="s">
        <v>22</v>
      </c>
      <c r="B14" s="8" t="s">
        <v>23</v>
      </c>
      <c r="C14" s="8" t="s">
        <v>9</v>
      </c>
      <c r="D14" s="8" t="s">
        <v>31</v>
      </c>
      <c r="E14" s="9" t="s">
        <v>33</v>
      </c>
      <c r="F14" s="10" t="n">
        <v>25184</v>
      </c>
      <c r="G14" s="11" t="n">
        <v>9432</v>
      </c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2" customFormat="true" ht="21.85" hidden="false" customHeight="true" outlineLevel="0" collapsed="false">
      <c r="A15" s="8" t="s">
        <v>22</v>
      </c>
      <c r="B15" s="8" t="s">
        <v>23</v>
      </c>
      <c r="C15" s="8" t="s">
        <v>9</v>
      </c>
      <c r="D15" s="8" t="s">
        <v>31</v>
      </c>
      <c r="E15" s="9" t="s">
        <v>34</v>
      </c>
      <c r="F15" s="10" t="n">
        <v>93893</v>
      </c>
      <c r="G15" s="11" t="n">
        <v>18500</v>
      </c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2" customFormat="true" ht="21.85" hidden="false" customHeight="true" outlineLevel="0" collapsed="false">
      <c r="A16" s="8" t="s">
        <v>12</v>
      </c>
      <c r="B16" s="8" t="s">
        <v>13</v>
      </c>
      <c r="C16" s="8" t="s">
        <v>9</v>
      </c>
      <c r="D16" s="8" t="s">
        <v>35</v>
      </c>
      <c r="E16" s="9" t="s">
        <v>36</v>
      </c>
      <c r="F16" s="10" t="n">
        <v>37352</v>
      </c>
      <c r="G16" s="11" t="n">
        <v>10793</v>
      </c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2" customFormat="true" ht="21.85" hidden="false" customHeight="true" outlineLevel="0" collapsed="false">
      <c r="A17" s="8" t="s">
        <v>7</v>
      </c>
      <c r="B17" s="8" t="s">
        <v>37</v>
      </c>
      <c r="C17" s="8" t="s">
        <v>9</v>
      </c>
      <c r="D17" s="8" t="s">
        <v>38</v>
      </c>
      <c r="E17" s="9" t="s">
        <v>39</v>
      </c>
      <c r="F17" s="10" t="n">
        <v>14824</v>
      </c>
      <c r="G17" s="11" t="n">
        <v>7412</v>
      </c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2" customFormat="true" ht="21.85" hidden="false" customHeight="true" outlineLevel="0" collapsed="false">
      <c r="A18" s="8" t="s">
        <v>7</v>
      </c>
      <c r="B18" s="8" t="s">
        <v>37</v>
      </c>
      <c r="C18" s="8" t="s">
        <v>9</v>
      </c>
      <c r="D18" s="8" t="s">
        <v>40</v>
      </c>
      <c r="E18" s="9" t="s">
        <v>41</v>
      </c>
      <c r="F18" s="10" t="n">
        <v>185941</v>
      </c>
      <c r="G18" s="11" t="n">
        <v>42000</v>
      </c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2" customFormat="true" ht="21.85" hidden="false" customHeight="true" outlineLevel="0" collapsed="false">
      <c r="A19" s="8" t="s">
        <v>12</v>
      </c>
      <c r="B19" s="8" t="s">
        <v>19</v>
      </c>
      <c r="C19" s="8" t="s">
        <v>9</v>
      </c>
      <c r="D19" s="8" t="s">
        <v>42</v>
      </c>
      <c r="E19" s="9" t="s">
        <v>43</v>
      </c>
      <c r="F19" s="10" t="n">
        <v>66470.36</v>
      </c>
      <c r="G19" s="11" t="n">
        <v>19941</v>
      </c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2" customFormat="true" ht="21.85" hidden="false" customHeight="true" outlineLevel="0" collapsed="false">
      <c r="A20" s="8" t="s">
        <v>12</v>
      </c>
      <c r="B20" s="8" t="s">
        <v>13</v>
      </c>
      <c r="C20" s="8" t="s">
        <v>9</v>
      </c>
      <c r="D20" s="8" t="s">
        <v>44</v>
      </c>
      <c r="E20" s="9" t="s">
        <v>45</v>
      </c>
      <c r="F20" s="10" t="n">
        <v>99717.55</v>
      </c>
      <c r="G20" s="11" t="n">
        <v>27159</v>
      </c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2" customFormat="true" ht="21.85" hidden="false" customHeight="true" outlineLevel="0" collapsed="false">
      <c r="A21" s="8" t="s">
        <v>7</v>
      </c>
      <c r="B21" s="8" t="s">
        <v>37</v>
      </c>
      <c r="C21" s="8" t="s">
        <v>9</v>
      </c>
      <c r="D21" s="8" t="s">
        <v>46</v>
      </c>
      <c r="E21" s="9" t="s">
        <v>47</v>
      </c>
      <c r="F21" s="10" t="n">
        <v>224000</v>
      </c>
      <c r="G21" s="11" t="n">
        <v>39500</v>
      </c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2" customFormat="true" ht="21.85" hidden="false" customHeight="true" outlineLevel="0" collapsed="false">
      <c r="A22" s="8" t="s">
        <v>7</v>
      </c>
      <c r="B22" s="8" t="s">
        <v>37</v>
      </c>
      <c r="C22" s="8" t="s">
        <v>9</v>
      </c>
      <c r="D22" s="8" t="s">
        <v>46</v>
      </c>
      <c r="E22" s="9" t="s">
        <v>48</v>
      </c>
      <c r="F22" s="10" t="n">
        <v>20504.5</v>
      </c>
      <c r="G22" s="11" t="n">
        <v>2626.36</v>
      </c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2" customFormat="true" ht="21.85" hidden="false" customHeight="true" outlineLevel="0" collapsed="false">
      <c r="A23" s="8" t="s">
        <v>12</v>
      </c>
      <c r="B23" s="8" t="s">
        <v>13</v>
      </c>
      <c r="C23" s="8" t="s">
        <v>9</v>
      </c>
      <c r="D23" s="8" t="s">
        <v>49</v>
      </c>
      <c r="E23" s="9" t="s">
        <v>50</v>
      </c>
      <c r="F23" s="10" t="n">
        <v>2946667</v>
      </c>
      <c r="G23" s="11" t="n">
        <v>150000</v>
      </c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2" customFormat="true" ht="21.85" hidden="false" customHeight="true" outlineLevel="0" collapsed="false">
      <c r="A24" s="8" t="s">
        <v>7</v>
      </c>
      <c r="B24" s="8" t="s">
        <v>37</v>
      </c>
      <c r="C24" s="8" t="s">
        <v>9</v>
      </c>
      <c r="D24" s="8" t="s">
        <v>51</v>
      </c>
      <c r="E24" s="9" t="s">
        <v>52</v>
      </c>
      <c r="F24" s="10" t="n">
        <v>13651</v>
      </c>
      <c r="G24" s="11" t="n">
        <v>6825</v>
      </c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2" customFormat="true" ht="21.85" hidden="false" customHeight="true" outlineLevel="0" collapsed="false">
      <c r="A25" s="8" t="s">
        <v>12</v>
      </c>
      <c r="B25" s="8" t="s">
        <v>53</v>
      </c>
      <c r="C25" s="8" t="s">
        <v>9</v>
      </c>
      <c r="D25" s="8" t="s">
        <v>54</v>
      </c>
      <c r="E25" s="9" t="s">
        <v>55</v>
      </c>
      <c r="F25" s="10" t="n">
        <v>498232</v>
      </c>
      <c r="G25" s="11" t="n">
        <v>39293</v>
      </c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1.85" hidden="false" customHeight="true" outlineLevel="0" collapsed="false">
      <c r="A26" s="8" t="s">
        <v>22</v>
      </c>
      <c r="B26" s="8" t="s">
        <v>23</v>
      </c>
      <c r="C26" s="8" t="s">
        <v>9</v>
      </c>
      <c r="D26" s="8" t="s">
        <v>56</v>
      </c>
      <c r="E26" s="9" t="s">
        <v>57</v>
      </c>
      <c r="F26" s="10" t="n">
        <v>307358</v>
      </c>
      <c r="G26" s="11" t="n">
        <v>99000</v>
      </c>
      <c r="H26" s="12"/>
    </row>
    <row r="27" customFormat="false" ht="21.85" hidden="false" customHeight="true" outlineLevel="0" collapsed="false">
      <c r="A27" s="8" t="s">
        <v>22</v>
      </c>
      <c r="B27" s="8" t="s">
        <v>23</v>
      </c>
      <c r="C27" s="8" t="s">
        <v>9</v>
      </c>
      <c r="D27" s="8" t="s">
        <v>56</v>
      </c>
      <c r="E27" s="9" t="s">
        <v>58</v>
      </c>
      <c r="F27" s="10" t="n">
        <v>759959</v>
      </c>
      <c r="G27" s="11" t="n">
        <v>101398</v>
      </c>
      <c r="H27" s="12"/>
    </row>
    <row r="28" customFormat="false" ht="21.85" hidden="false" customHeight="true" outlineLevel="0" collapsed="false">
      <c r="A28" s="8" t="s">
        <v>12</v>
      </c>
      <c r="B28" s="8" t="s">
        <v>13</v>
      </c>
      <c r="C28" s="8" t="s">
        <v>9</v>
      </c>
      <c r="D28" s="8" t="s">
        <v>59</v>
      </c>
      <c r="E28" s="9" t="s">
        <v>60</v>
      </c>
      <c r="F28" s="10" t="n">
        <v>120900</v>
      </c>
      <c r="G28" s="11" t="n">
        <v>60000</v>
      </c>
      <c r="H28" s="12"/>
    </row>
    <row r="29" customFormat="false" ht="21.85" hidden="false" customHeight="true" outlineLevel="0" collapsed="false">
      <c r="A29" s="8" t="s">
        <v>22</v>
      </c>
      <c r="B29" s="8" t="s">
        <v>23</v>
      </c>
      <c r="C29" s="8" t="s">
        <v>9</v>
      </c>
      <c r="D29" s="8" t="s">
        <v>61</v>
      </c>
      <c r="E29" s="9" t="s">
        <v>62</v>
      </c>
      <c r="F29" s="10" t="n">
        <v>6193</v>
      </c>
      <c r="G29" s="11" t="n">
        <v>3117.03</v>
      </c>
      <c r="H29" s="12"/>
    </row>
    <row r="30" customFormat="false" ht="21.85" hidden="false" customHeight="true" outlineLevel="0" collapsed="false">
      <c r="A30" s="8" t="s">
        <v>12</v>
      </c>
      <c r="B30" s="8" t="s">
        <v>19</v>
      </c>
      <c r="C30" s="8" t="s">
        <v>9</v>
      </c>
      <c r="D30" s="8" t="s">
        <v>63</v>
      </c>
      <c r="E30" s="9" t="s">
        <v>64</v>
      </c>
      <c r="F30" s="10" t="n">
        <v>294421.8</v>
      </c>
      <c r="G30" s="11" t="n">
        <v>50000</v>
      </c>
      <c r="H30" s="12"/>
    </row>
    <row r="31" customFormat="false" ht="21.85" hidden="false" customHeight="true" outlineLevel="0" collapsed="false">
      <c r="A31" s="8" t="s">
        <v>12</v>
      </c>
      <c r="B31" s="8" t="s">
        <v>19</v>
      </c>
      <c r="C31" s="8" t="s">
        <v>9</v>
      </c>
      <c r="D31" s="8" t="s">
        <v>65</v>
      </c>
      <c r="E31" s="9" t="s">
        <v>66</v>
      </c>
      <c r="F31" s="10" t="n">
        <v>160125</v>
      </c>
      <c r="G31" s="11" t="n">
        <v>45000</v>
      </c>
      <c r="H31" s="12"/>
    </row>
    <row r="32" customFormat="false" ht="21.85" hidden="false" customHeight="true" outlineLevel="0" collapsed="false">
      <c r="A32" s="8" t="s">
        <v>22</v>
      </c>
      <c r="B32" s="8" t="s">
        <v>23</v>
      </c>
      <c r="C32" s="8" t="s">
        <v>9</v>
      </c>
      <c r="D32" s="8" t="s">
        <v>67</v>
      </c>
      <c r="E32" s="9" t="s">
        <v>68</v>
      </c>
      <c r="F32" s="10" t="n">
        <v>103412</v>
      </c>
      <c r="G32" s="11" t="n">
        <v>31024</v>
      </c>
      <c r="H32" s="12"/>
    </row>
    <row r="33" customFormat="false" ht="21.85" hidden="false" customHeight="true" outlineLevel="0" collapsed="false">
      <c r="A33" s="8" t="s">
        <v>12</v>
      </c>
      <c r="B33" s="8" t="s">
        <v>13</v>
      </c>
      <c r="C33" s="8" t="s">
        <v>9</v>
      </c>
      <c r="D33" s="8" t="s">
        <v>69</v>
      </c>
      <c r="E33" s="9" t="s">
        <v>70</v>
      </c>
      <c r="F33" s="10" t="n">
        <v>19044</v>
      </c>
      <c r="G33" s="11" t="n">
        <v>7617</v>
      </c>
      <c r="H33" s="12"/>
    </row>
    <row r="34" customFormat="false" ht="21.85" hidden="false" customHeight="true" outlineLevel="0" collapsed="false">
      <c r="A34" s="8" t="s">
        <v>12</v>
      </c>
      <c r="B34" s="8" t="s">
        <v>13</v>
      </c>
      <c r="C34" s="8" t="s">
        <v>9</v>
      </c>
      <c r="D34" s="8" t="s">
        <v>71</v>
      </c>
      <c r="E34" s="9" t="s">
        <v>72</v>
      </c>
      <c r="F34" s="10" t="n">
        <v>76676</v>
      </c>
      <c r="G34" s="11" t="n">
        <v>23003</v>
      </c>
      <c r="H34" s="12"/>
    </row>
    <row r="35" customFormat="false" ht="21.85" hidden="false" customHeight="true" outlineLevel="0" collapsed="false">
      <c r="A35" s="8" t="s">
        <v>7</v>
      </c>
      <c r="B35" s="8" t="s">
        <v>8</v>
      </c>
      <c r="C35" s="8" t="s">
        <v>9</v>
      </c>
      <c r="D35" s="8" t="s">
        <v>73</v>
      </c>
      <c r="E35" s="9" t="s">
        <v>74</v>
      </c>
      <c r="F35" s="10" t="n">
        <v>37792</v>
      </c>
      <c r="G35" s="11" t="n">
        <v>11337</v>
      </c>
      <c r="H35" s="12"/>
    </row>
    <row r="36" customFormat="false" ht="21.85" hidden="false" customHeight="true" outlineLevel="0" collapsed="false">
      <c r="A36" s="8" t="s">
        <v>12</v>
      </c>
      <c r="B36" s="8" t="s">
        <v>19</v>
      </c>
      <c r="C36" s="8" t="s">
        <v>9</v>
      </c>
      <c r="D36" s="8" t="s">
        <v>75</v>
      </c>
      <c r="E36" s="9" t="s">
        <v>76</v>
      </c>
      <c r="F36" s="10" t="n">
        <v>60093.65</v>
      </c>
      <c r="G36" s="11" t="n">
        <v>16786</v>
      </c>
      <c r="H36" s="12"/>
    </row>
    <row r="37" customFormat="false" ht="21.85" hidden="false" customHeight="true" outlineLevel="0" collapsed="false">
      <c r="A37" s="8" t="s">
        <v>22</v>
      </c>
      <c r="B37" s="8" t="s">
        <v>23</v>
      </c>
      <c r="C37" s="8" t="s">
        <v>9</v>
      </c>
      <c r="D37" s="8" t="s">
        <v>77</v>
      </c>
      <c r="E37" s="9" t="s">
        <v>78</v>
      </c>
      <c r="F37" s="10" t="n">
        <v>267750</v>
      </c>
      <c r="G37" s="11" t="n">
        <v>66938</v>
      </c>
      <c r="H37" s="12"/>
    </row>
    <row r="38" customFormat="false" ht="21.85" hidden="false" customHeight="true" outlineLevel="0" collapsed="false">
      <c r="A38" s="8" t="s">
        <v>7</v>
      </c>
      <c r="B38" s="8" t="s">
        <v>8</v>
      </c>
      <c r="C38" s="8" t="s">
        <v>9</v>
      </c>
      <c r="D38" s="8" t="s">
        <v>79</v>
      </c>
      <c r="E38" s="9" t="s">
        <v>80</v>
      </c>
      <c r="F38" s="10" t="n">
        <v>174890</v>
      </c>
      <c r="G38" s="11" t="n">
        <v>34900</v>
      </c>
      <c r="H38" s="12"/>
    </row>
    <row r="39" customFormat="false" ht="21.85" hidden="false" customHeight="true" outlineLevel="0" collapsed="false">
      <c r="A39" s="8" t="s">
        <v>12</v>
      </c>
      <c r="B39" s="8" t="s">
        <v>13</v>
      </c>
      <c r="C39" s="8" t="s">
        <v>9</v>
      </c>
      <c r="D39" s="8" t="s">
        <v>81</v>
      </c>
      <c r="E39" s="9" t="s">
        <v>82</v>
      </c>
      <c r="F39" s="10" t="n">
        <v>56232.57</v>
      </c>
      <c r="G39" s="11" t="n">
        <v>7873</v>
      </c>
      <c r="H39" s="12"/>
    </row>
    <row r="40" customFormat="false" ht="21.85" hidden="false" customHeight="true" outlineLevel="0" collapsed="false">
      <c r="A40" s="8" t="s">
        <v>12</v>
      </c>
      <c r="B40" s="8" t="s">
        <v>13</v>
      </c>
      <c r="C40" s="8" t="s">
        <v>9</v>
      </c>
      <c r="D40" s="8" t="s">
        <v>81</v>
      </c>
      <c r="E40" s="9" t="s">
        <v>83</v>
      </c>
      <c r="F40" s="10" t="n">
        <v>10249.55</v>
      </c>
      <c r="G40" s="11" t="n">
        <v>6150</v>
      </c>
      <c r="H40" s="12"/>
    </row>
    <row r="41" customFormat="false" ht="21.85" hidden="false" customHeight="true" outlineLevel="0" collapsed="false">
      <c r="A41" s="8" t="s">
        <v>12</v>
      </c>
      <c r="B41" s="8" t="s">
        <v>13</v>
      </c>
      <c r="C41" s="8" t="s">
        <v>9</v>
      </c>
      <c r="D41" s="8" t="s">
        <v>84</v>
      </c>
      <c r="E41" s="9" t="s">
        <v>85</v>
      </c>
      <c r="F41" s="10" t="n">
        <v>50303.03</v>
      </c>
      <c r="G41" s="11" t="n">
        <v>15091</v>
      </c>
      <c r="H41" s="12"/>
    </row>
    <row r="42" customFormat="false" ht="21.85" hidden="false" customHeight="true" outlineLevel="0" collapsed="false">
      <c r="A42" s="8" t="s">
        <v>12</v>
      </c>
      <c r="B42" s="8" t="s">
        <v>13</v>
      </c>
      <c r="C42" s="8" t="s">
        <v>9</v>
      </c>
      <c r="D42" s="8" t="s">
        <v>84</v>
      </c>
      <c r="E42" s="9" t="s">
        <v>86</v>
      </c>
      <c r="F42" s="10" t="n">
        <v>98135</v>
      </c>
      <c r="G42" s="11" t="n">
        <v>29440</v>
      </c>
      <c r="H42" s="12"/>
    </row>
    <row r="43" customFormat="false" ht="21.85" hidden="false" customHeight="true" outlineLevel="0" collapsed="false">
      <c r="A43" s="8" t="s">
        <v>7</v>
      </c>
      <c r="B43" s="8" t="s">
        <v>37</v>
      </c>
      <c r="C43" s="8" t="s">
        <v>9</v>
      </c>
      <c r="D43" s="8" t="s">
        <v>87</v>
      </c>
      <c r="E43" s="9" t="s">
        <v>88</v>
      </c>
      <c r="F43" s="10" t="n">
        <v>145845</v>
      </c>
      <c r="G43" s="11" t="n">
        <v>33194</v>
      </c>
      <c r="H43" s="12"/>
    </row>
    <row r="44" customFormat="false" ht="21.85" hidden="false" customHeight="true" outlineLevel="0" collapsed="false">
      <c r="A44" s="8" t="s">
        <v>22</v>
      </c>
      <c r="B44" s="8" t="s">
        <v>23</v>
      </c>
      <c r="C44" s="8" t="s">
        <v>9</v>
      </c>
      <c r="D44" s="8" t="s">
        <v>89</v>
      </c>
      <c r="E44" s="9" t="s">
        <v>90</v>
      </c>
      <c r="F44" s="10" t="n">
        <v>40361</v>
      </c>
      <c r="G44" s="11" t="n">
        <v>12108</v>
      </c>
      <c r="H44" s="12"/>
    </row>
    <row r="45" customFormat="false" ht="21.85" hidden="false" customHeight="true" outlineLevel="0" collapsed="false">
      <c r="A45" s="8" t="s">
        <v>22</v>
      </c>
      <c r="B45" s="8" t="s">
        <v>26</v>
      </c>
      <c r="C45" s="8" t="s">
        <v>9</v>
      </c>
      <c r="D45" s="8" t="s">
        <v>91</v>
      </c>
      <c r="E45" s="9" t="s">
        <v>92</v>
      </c>
      <c r="F45" s="10" t="n">
        <v>138650</v>
      </c>
      <c r="G45" s="11" t="n">
        <v>25000</v>
      </c>
      <c r="H45" s="12"/>
    </row>
    <row r="46" customFormat="false" ht="21.85" hidden="false" customHeight="true" outlineLevel="0" collapsed="false">
      <c r="A46" s="8" t="s">
        <v>12</v>
      </c>
      <c r="B46" s="8" t="s">
        <v>19</v>
      </c>
      <c r="C46" s="8" t="s">
        <v>9</v>
      </c>
      <c r="D46" s="8" t="s">
        <v>93</v>
      </c>
      <c r="E46" s="9" t="s">
        <v>94</v>
      </c>
      <c r="F46" s="10" t="n">
        <v>84000</v>
      </c>
      <c r="G46" s="11" t="n">
        <v>25200</v>
      </c>
      <c r="H46" s="12"/>
    </row>
    <row r="47" customFormat="false" ht="21.85" hidden="false" customHeight="true" outlineLevel="0" collapsed="false">
      <c r="A47" s="8" t="s">
        <v>22</v>
      </c>
      <c r="B47" s="8" t="s">
        <v>26</v>
      </c>
      <c r="C47" s="8" t="s">
        <v>9</v>
      </c>
      <c r="D47" s="8" t="s">
        <v>95</v>
      </c>
      <c r="E47" s="9" t="s">
        <v>96</v>
      </c>
      <c r="F47" s="10" t="n">
        <v>226029</v>
      </c>
      <c r="G47" s="11" t="n">
        <v>67809</v>
      </c>
      <c r="H47" s="12"/>
    </row>
    <row r="48" customFormat="false" ht="21.85" hidden="false" customHeight="true" outlineLevel="0" collapsed="false">
      <c r="A48" s="8" t="s">
        <v>22</v>
      </c>
      <c r="B48" s="8" t="s">
        <v>26</v>
      </c>
      <c r="C48" s="8" t="s">
        <v>9</v>
      </c>
      <c r="D48" s="8" t="s">
        <v>97</v>
      </c>
      <c r="E48" s="9" t="s">
        <v>98</v>
      </c>
      <c r="F48" s="10" t="n">
        <v>17576</v>
      </c>
      <c r="G48" s="11" t="n">
        <v>5207</v>
      </c>
      <c r="H48" s="12"/>
    </row>
    <row r="49" customFormat="false" ht="21.85" hidden="false" customHeight="true" outlineLevel="0" collapsed="false">
      <c r="A49" s="8" t="s">
        <v>12</v>
      </c>
      <c r="B49" s="8" t="s">
        <v>13</v>
      </c>
      <c r="C49" s="8" t="s">
        <v>9</v>
      </c>
      <c r="D49" s="8" t="s">
        <v>99</v>
      </c>
      <c r="E49" s="9" t="s">
        <v>100</v>
      </c>
      <c r="F49" s="10" t="n">
        <v>485907.35</v>
      </c>
      <c r="G49" s="11" t="n">
        <v>100000</v>
      </c>
      <c r="H49" s="12"/>
    </row>
    <row r="50" customFormat="false" ht="21.85" hidden="false" customHeight="true" outlineLevel="0" collapsed="false">
      <c r="A50" s="8" t="s">
        <v>12</v>
      </c>
      <c r="B50" s="8" t="s">
        <v>13</v>
      </c>
      <c r="C50" s="8" t="s">
        <v>9</v>
      </c>
      <c r="D50" s="8" t="s">
        <v>99</v>
      </c>
      <c r="E50" s="9" t="s">
        <v>101</v>
      </c>
      <c r="F50" s="10" t="n">
        <v>800000</v>
      </c>
      <c r="G50" s="11" t="n">
        <v>400000</v>
      </c>
      <c r="H50" s="12"/>
    </row>
    <row r="51" customFormat="false" ht="21.85" hidden="false" customHeight="true" outlineLevel="0" collapsed="false">
      <c r="A51" s="8" t="s">
        <v>22</v>
      </c>
      <c r="B51" s="8" t="s">
        <v>26</v>
      </c>
      <c r="C51" s="8" t="s">
        <v>9</v>
      </c>
      <c r="D51" s="8" t="s">
        <v>102</v>
      </c>
      <c r="E51" s="9" t="s">
        <v>103</v>
      </c>
      <c r="F51" s="10" t="n">
        <v>32870</v>
      </c>
      <c r="G51" s="11" t="n">
        <v>12000</v>
      </c>
      <c r="H51" s="12"/>
    </row>
    <row r="52" customFormat="false" ht="21.85" hidden="false" customHeight="true" outlineLevel="0" collapsed="false">
      <c r="A52" s="8" t="s">
        <v>12</v>
      </c>
      <c r="B52" s="8" t="s">
        <v>19</v>
      </c>
      <c r="C52" s="8" t="s">
        <v>9</v>
      </c>
      <c r="D52" s="8" t="s">
        <v>104</v>
      </c>
      <c r="E52" s="9" t="s">
        <v>105</v>
      </c>
      <c r="F52" s="10" t="n">
        <v>350000</v>
      </c>
      <c r="G52" s="11" t="n">
        <v>52500</v>
      </c>
      <c r="H52" s="12"/>
    </row>
    <row r="53" customFormat="false" ht="21.85" hidden="false" customHeight="true" outlineLevel="0" collapsed="false">
      <c r="A53" s="8" t="s">
        <v>22</v>
      </c>
      <c r="B53" s="8" t="s">
        <v>23</v>
      </c>
      <c r="C53" s="8" t="s">
        <v>9</v>
      </c>
      <c r="D53" s="8" t="s">
        <v>106</v>
      </c>
      <c r="E53" s="9" t="s">
        <v>107</v>
      </c>
      <c r="F53" s="10" t="n">
        <v>58625</v>
      </c>
      <c r="G53" s="11" t="n">
        <v>33630</v>
      </c>
      <c r="H53" s="12"/>
    </row>
    <row r="54" customFormat="false" ht="21.85" hidden="false" customHeight="true" outlineLevel="0" collapsed="false">
      <c r="A54" s="8" t="s">
        <v>12</v>
      </c>
      <c r="B54" s="8" t="s">
        <v>53</v>
      </c>
      <c r="C54" s="8" t="s">
        <v>9</v>
      </c>
      <c r="D54" s="8" t="s">
        <v>108</v>
      </c>
      <c r="E54" s="9" t="s">
        <v>109</v>
      </c>
      <c r="F54" s="10" t="n">
        <v>261168.95</v>
      </c>
      <c r="G54" s="11" t="n">
        <v>53159.11</v>
      </c>
      <c r="H54" s="12"/>
    </row>
    <row r="55" customFormat="false" ht="21.85" hidden="false" customHeight="true" outlineLevel="0" collapsed="false">
      <c r="A55" s="8" t="s">
        <v>22</v>
      </c>
      <c r="B55" s="8" t="s">
        <v>23</v>
      </c>
      <c r="C55" s="8" t="s">
        <v>9</v>
      </c>
      <c r="D55" s="8" t="s">
        <v>110</v>
      </c>
      <c r="E55" s="9" t="s">
        <v>111</v>
      </c>
      <c r="F55" s="10" t="n">
        <v>39976</v>
      </c>
      <c r="G55" s="11" t="n">
        <v>11993</v>
      </c>
      <c r="H55" s="12"/>
    </row>
    <row r="56" customFormat="false" ht="21.85" hidden="false" customHeight="true" outlineLevel="0" collapsed="false">
      <c r="A56" s="8" t="s">
        <v>22</v>
      </c>
      <c r="B56" s="8" t="s">
        <v>23</v>
      </c>
      <c r="C56" s="8" t="s">
        <v>9</v>
      </c>
      <c r="D56" s="8" t="s">
        <v>112</v>
      </c>
      <c r="E56" s="9" t="s">
        <v>113</v>
      </c>
      <c r="F56" s="10" t="n">
        <v>305579</v>
      </c>
      <c r="G56" s="11" t="n">
        <v>30260</v>
      </c>
      <c r="H56" s="12"/>
    </row>
    <row r="57" customFormat="false" ht="21.85" hidden="false" customHeight="true" outlineLevel="0" collapsed="false">
      <c r="A57" s="8" t="s">
        <v>7</v>
      </c>
      <c r="B57" s="8" t="s">
        <v>37</v>
      </c>
      <c r="C57" s="8" t="s">
        <v>9</v>
      </c>
      <c r="D57" s="8" t="s">
        <v>114</v>
      </c>
      <c r="E57" s="9" t="s">
        <v>115</v>
      </c>
      <c r="F57" s="10" t="n">
        <v>18924</v>
      </c>
      <c r="G57" s="11" t="n">
        <v>5677</v>
      </c>
      <c r="H57" s="12"/>
    </row>
    <row r="58" customFormat="false" ht="21.85" hidden="false" customHeight="true" outlineLevel="0" collapsed="false">
      <c r="A58" s="8" t="s">
        <v>12</v>
      </c>
      <c r="B58" s="8" t="s">
        <v>13</v>
      </c>
      <c r="C58" s="8" t="s">
        <v>9</v>
      </c>
      <c r="D58" s="8" t="s">
        <v>116</v>
      </c>
      <c r="E58" s="9" t="s">
        <v>117</v>
      </c>
      <c r="F58" s="10" t="n">
        <v>20394.38</v>
      </c>
      <c r="G58" s="11" t="n">
        <v>10197</v>
      </c>
      <c r="H58" s="12"/>
    </row>
    <row r="59" customFormat="false" ht="21.85" hidden="false" customHeight="true" outlineLevel="0" collapsed="false">
      <c r="A59" s="8" t="s">
        <v>22</v>
      </c>
      <c r="B59" s="8" t="s">
        <v>26</v>
      </c>
      <c r="C59" s="8" t="s">
        <v>9</v>
      </c>
      <c r="D59" s="8" t="s">
        <v>118</v>
      </c>
      <c r="E59" s="9" t="s">
        <v>119</v>
      </c>
      <c r="F59" s="10" t="n">
        <v>125800</v>
      </c>
      <c r="G59" s="11" t="n">
        <v>62903</v>
      </c>
      <c r="H59" s="12"/>
    </row>
    <row r="60" customFormat="false" ht="21.85" hidden="false" customHeight="true" outlineLevel="0" collapsed="false">
      <c r="A60" s="8" t="s">
        <v>12</v>
      </c>
      <c r="B60" s="8" t="s">
        <v>13</v>
      </c>
      <c r="C60" s="8" t="s">
        <v>9</v>
      </c>
      <c r="D60" s="8" t="s">
        <v>120</v>
      </c>
      <c r="E60" s="9" t="s">
        <v>121</v>
      </c>
      <c r="F60" s="10" t="n">
        <v>388507</v>
      </c>
      <c r="G60" s="11" t="n">
        <v>106753</v>
      </c>
      <c r="H60" s="12"/>
    </row>
    <row r="61" customFormat="false" ht="21.85" hidden="false" customHeight="true" outlineLevel="0" collapsed="false">
      <c r="A61" s="8" t="s">
        <v>12</v>
      </c>
      <c r="B61" s="8" t="s">
        <v>13</v>
      </c>
      <c r="C61" s="8" t="s">
        <v>9</v>
      </c>
      <c r="D61" s="8" t="s">
        <v>122</v>
      </c>
      <c r="E61" s="9" t="s">
        <v>123</v>
      </c>
      <c r="F61" s="10" t="n">
        <v>29282.79</v>
      </c>
      <c r="G61" s="11" t="n">
        <v>14641</v>
      </c>
      <c r="H61" s="12"/>
    </row>
    <row r="62" customFormat="false" ht="21.85" hidden="false" customHeight="true" outlineLevel="0" collapsed="false">
      <c r="A62" s="8" t="s">
        <v>22</v>
      </c>
      <c r="B62" s="8" t="s">
        <v>23</v>
      </c>
      <c r="C62" s="8" t="s">
        <v>9</v>
      </c>
      <c r="D62" s="8" t="s">
        <v>124</v>
      </c>
      <c r="E62" s="9" t="s">
        <v>125</v>
      </c>
      <c r="F62" s="10" t="n">
        <v>35149</v>
      </c>
      <c r="G62" s="11" t="n">
        <v>10000</v>
      </c>
      <c r="H62" s="12"/>
    </row>
    <row r="63" customFormat="false" ht="21.85" hidden="false" customHeight="true" outlineLevel="0" collapsed="false">
      <c r="A63" s="8" t="s">
        <v>12</v>
      </c>
      <c r="B63" s="8" t="s">
        <v>13</v>
      </c>
      <c r="C63" s="8" t="s">
        <v>9</v>
      </c>
      <c r="D63" s="8" t="s">
        <v>126</v>
      </c>
      <c r="E63" s="9" t="s">
        <v>127</v>
      </c>
      <c r="F63" s="10" t="n">
        <v>20725.93</v>
      </c>
      <c r="G63" s="11" t="n">
        <v>5000</v>
      </c>
      <c r="H63" s="12"/>
    </row>
    <row r="64" customFormat="false" ht="21.85" hidden="false" customHeight="true" outlineLevel="0" collapsed="false">
      <c r="A64" s="8" t="s">
        <v>12</v>
      </c>
      <c r="B64" s="8" t="s">
        <v>13</v>
      </c>
      <c r="C64" s="8" t="s">
        <v>9</v>
      </c>
      <c r="D64" s="8" t="s">
        <v>126</v>
      </c>
      <c r="E64" s="9" t="s">
        <v>128</v>
      </c>
      <c r="F64" s="10" t="n">
        <v>14407.5</v>
      </c>
      <c r="G64" s="11" t="n">
        <v>5750</v>
      </c>
      <c r="H64" s="12"/>
    </row>
    <row r="65" customFormat="false" ht="21.85" hidden="false" customHeight="true" outlineLevel="0" collapsed="false">
      <c r="A65" s="8" t="s">
        <v>12</v>
      </c>
      <c r="B65" s="8" t="s">
        <v>53</v>
      </c>
      <c r="C65" s="8" t="s">
        <v>9</v>
      </c>
      <c r="D65" s="8" t="s">
        <v>129</v>
      </c>
      <c r="E65" s="9" t="s">
        <v>130</v>
      </c>
      <c r="F65" s="10" t="n">
        <v>776175.8</v>
      </c>
      <c r="G65" s="11" t="n">
        <v>80000</v>
      </c>
      <c r="H65" s="12"/>
    </row>
    <row r="66" customFormat="false" ht="21.85" hidden="false" customHeight="true" outlineLevel="0" collapsed="false">
      <c r="A66" s="8" t="s">
        <v>7</v>
      </c>
      <c r="B66" s="8" t="s">
        <v>37</v>
      </c>
      <c r="C66" s="8" t="s">
        <v>9</v>
      </c>
      <c r="D66" s="8" t="s">
        <v>131</v>
      </c>
      <c r="E66" s="9" t="s">
        <v>132</v>
      </c>
      <c r="F66" s="10" t="n">
        <v>98286</v>
      </c>
      <c r="G66" s="11" t="n">
        <v>14700</v>
      </c>
      <c r="H66" s="12"/>
    </row>
    <row r="67" customFormat="false" ht="21.85" hidden="false" customHeight="true" outlineLevel="0" collapsed="false">
      <c r="A67" s="8" t="s">
        <v>7</v>
      </c>
      <c r="B67" s="8" t="s">
        <v>8</v>
      </c>
      <c r="C67" s="8" t="s">
        <v>9</v>
      </c>
      <c r="D67" s="8" t="s">
        <v>133</v>
      </c>
      <c r="E67" s="9" t="s">
        <v>134</v>
      </c>
      <c r="F67" s="10" t="n">
        <v>1419265</v>
      </c>
      <c r="G67" s="11" t="n">
        <v>100000</v>
      </c>
      <c r="H67" s="12"/>
    </row>
    <row r="68" customFormat="false" ht="21.85" hidden="false" customHeight="true" outlineLevel="0" collapsed="false">
      <c r="A68" s="8" t="s">
        <v>12</v>
      </c>
      <c r="B68" s="8" t="s">
        <v>19</v>
      </c>
      <c r="C68" s="8" t="s">
        <v>9</v>
      </c>
      <c r="D68" s="8" t="s">
        <v>135</v>
      </c>
      <c r="E68" s="9" t="s">
        <v>136</v>
      </c>
      <c r="F68" s="10" t="n">
        <v>198950</v>
      </c>
      <c r="G68" s="11" t="n">
        <v>59685</v>
      </c>
      <c r="H68" s="12"/>
    </row>
    <row r="69" customFormat="false" ht="21.85" hidden="false" customHeight="true" outlineLevel="0" collapsed="false">
      <c r="A69" s="8" t="s">
        <v>7</v>
      </c>
      <c r="B69" s="8" t="s">
        <v>37</v>
      </c>
      <c r="C69" s="8" t="s">
        <v>137</v>
      </c>
      <c r="D69" s="8" t="s">
        <v>138</v>
      </c>
      <c r="E69" s="9" t="s">
        <v>139</v>
      </c>
      <c r="F69" s="10" t="n">
        <v>551480</v>
      </c>
      <c r="G69" s="11" t="n">
        <v>88558</v>
      </c>
      <c r="H69" s="12"/>
    </row>
    <row r="70" customFormat="false" ht="21.85" hidden="false" customHeight="true" outlineLevel="0" collapsed="false">
      <c r="A70" s="8" t="s">
        <v>22</v>
      </c>
      <c r="B70" s="8" t="s">
        <v>23</v>
      </c>
      <c r="C70" s="8" t="s">
        <v>137</v>
      </c>
      <c r="D70" s="8" t="s">
        <v>140</v>
      </c>
      <c r="E70" s="9" t="s">
        <v>141</v>
      </c>
      <c r="F70" s="10" t="n">
        <v>39574</v>
      </c>
      <c r="G70" s="11" t="n">
        <v>15830</v>
      </c>
      <c r="H70" s="12"/>
    </row>
    <row r="71" customFormat="false" ht="21.85" hidden="false" customHeight="true" outlineLevel="0" collapsed="false">
      <c r="A71" s="8" t="s">
        <v>12</v>
      </c>
      <c r="B71" s="8" t="s">
        <v>13</v>
      </c>
      <c r="C71" s="8" t="s">
        <v>137</v>
      </c>
      <c r="D71" s="8" t="s">
        <v>142</v>
      </c>
      <c r="E71" s="9" t="s">
        <v>143</v>
      </c>
      <c r="F71" s="10" t="n">
        <v>700000</v>
      </c>
      <c r="G71" s="11" t="n">
        <v>150000</v>
      </c>
      <c r="H71" s="12"/>
    </row>
    <row r="72" customFormat="false" ht="21.85" hidden="false" customHeight="true" outlineLevel="0" collapsed="false">
      <c r="A72" s="8" t="s">
        <v>12</v>
      </c>
      <c r="B72" s="8" t="s">
        <v>13</v>
      </c>
      <c r="C72" s="8" t="s">
        <v>137</v>
      </c>
      <c r="D72" s="8" t="s">
        <v>142</v>
      </c>
      <c r="E72" s="9" t="s">
        <v>144</v>
      </c>
      <c r="F72" s="10" t="n">
        <v>3500000</v>
      </c>
      <c r="G72" s="11" t="n">
        <v>350000</v>
      </c>
      <c r="H72" s="12"/>
    </row>
    <row r="73" customFormat="false" ht="21.85" hidden="false" customHeight="true" outlineLevel="0" collapsed="false">
      <c r="A73" s="8" t="s">
        <v>7</v>
      </c>
      <c r="B73" s="8" t="s">
        <v>8</v>
      </c>
      <c r="C73" s="8" t="s">
        <v>137</v>
      </c>
      <c r="D73" s="8" t="s">
        <v>145</v>
      </c>
      <c r="E73" s="9" t="s">
        <v>146</v>
      </c>
      <c r="F73" s="10" t="n">
        <v>354035</v>
      </c>
      <c r="G73" s="11" t="n">
        <v>50000</v>
      </c>
      <c r="H73" s="12"/>
    </row>
    <row r="74" s="12" customFormat="true" ht="21.85" hidden="false" customHeight="true" outlineLevel="0" collapsed="false">
      <c r="A74" s="8" t="s">
        <v>7</v>
      </c>
      <c r="B74" s="8" t="s">
        <v>8</v>
      </c>
      <c r="C74" s="8" t="s">
        <v>147</v>
      </c>
      <c r="D74" s="8" t="s">
        <v>148</v>
      </c>
      <c r="E74" s="9" t="s">
        <v>149</v>
      </c>
      <c r="F74" s="10" t="n">
        <v>425999</v>
      </c>
      <c r="G74" s="11" t="n">
        <v>74800</v>
      </c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3.8" hidden="false" customHeight="false" outlineLevel="0" collapsed="false">
      <c r="A75" s="0"/>
      <c r="B75" s="0"/>
    </row>
    <row r="76" customFormat="false" ht="21.85" hidden="false" customHeight="true" outlineLevel="0" collapsed="false">
      <c r="A76" s="0"/>
      <c r="B76" s="0"/>
      <c r="C76" s="13"/>
      <c r="D76" s="14"/>
      <c r="E76" s="15"/>
      <c r="F76" s="14"/>
      <c r="G76" s="16" t="n">
        <f aca="false">SUM(G4:G74)</f>
        <v>3459284.5</v>
      </c>
      <c r="H76" s="12"/>
    </row>
    <row r="77" customFormat="false" ht="13.8" hidden="false" customHeight="false" outlineLevel="0" collapsed="false">
      <c r="A77" s="0"/>
      <c r="B77" s="0"/>
    </row>
    <row r="78" customFormat="false" ht="13.8" hidden="false" customHeight="false" outlineLevel="0" collapsed="false">
      <c r="A78" s="0"/>
      <c r="B78" s="0"/>
    </row>
    <row r="79" customFormat="false" ht="13.8" hidden="false" customHeight="false" outlineLevel="0" collapsed="false">
      <c r="A79" s="0"/>
      <c r="B79" s="0"/>
    </row>
    <row r="80" customFormat="false" ht="13.8" hidden="false" customHeight="false" outlineLevel="0" collapsed="false">
      <c r="A80" s="0"/>
      <c r="B80" s="0"/>
    </row>
    <row r="81" customFormat="false" ht="13.8" hidden="false" customHeight="false" outlineLevel="0" collapsed="false">
      <c r="A81" s="0"/>
      <c r="B81" s="0"/>
    </row>
    <row r="82" customFormat="false" ht="13.8" hidden="false" customHeight="false" outlineLevel="0" collapsed="false">
      <c r="A82" s="0"/>
      <c r="B82" s="0"/>
    </row>
    <row r="83" customFormat="false" ht="13.8" hidden="false" customHeight="false" outlineLevel="0" collapsed="false">
      <c r="A83" s="0"/>
      <c r="B83" s="0"/>
    </row>
    <row r="84" customFormat="false" ht="13.8" hidden="false" customHeight="false" outlineLevel="0" collapsed="false">
      <c r="A84" s="0"/>
      <c r="B84" s="0"/>
    </row>
    <row r="85" customFormat="false" ht="13.8" hidden="false" customHeight="false" outlineLevel="0" collapsed="false">
      <c r="A85" s="0"/>
      <c r="B85" s="0"/>
    </row>
    <row r="86" customFormat="false" ht="13.8" hidden="false" customHeight="false" outlineLevel="0" collapsed="false">
      <c r="A86" s="0"/>
      <c r="B86" s="0"/>
    </row>
    <row r="87" customFormat="false" ht="13.8" hidden="false" customHeight="false" outlineLevel="0" collapsed="false">
      <c r="A87" s="0"/>
      <c r="B87" s="0"/>
    </row>
    <row r="88" customFormat="false" ht="13.8" hidden="false" customHeight="false" outlineLevel="0" collapsed="false">
      <c r="A88" s="0"/>
      <c r="B88" s="0"/>
    </row>
    <row r="89" customFormat="false" ht="13.8" hidden="false" customHeight="false" outlineLevel="0" collapsed="false">
      <c r="A89" s="0"/>
      <c r="B89" s="0"/>
    </row>
    <row r="90" customFormat="false" ht="13.8" hidden="false" customHeight="false" outlineLevel="0" collapsed="false">
      <c r="A90" s="0"/>
      <c r="B90" s="0"/>
    </row>
  </sheetData>
  <autoFilter ref="A3:G3"/>
  <mergeCells count="1">
    <mergeCell ref="D1:G1"/>
  </mergeCells>
  <printOptions headings="false" gridLines="false" gridLinesSet="true" horizontalCentered="true" verticalCentered="true"/>
  <pageMargins left="0.275694444444444" right="0.275694444444444" top="0.275694444444444" bottom="0.275694444444444" header="0.511805555555555" footer="0.511805555555555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2024-01-17T07:30:33Z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