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grandes thématiques" sheetId="1" state="visible" r:id="rId2"/>
  </sheets>
  <definedNames>
    <definedName function="false" hidden="false" localSheetId="0" name="_xlnm.Print_Titles" vbProcedure="false">'DSIL grandes thématiques'!$3:$3</definedName>
    <definedName function="false" hidden="false" localSheetId="0" name="_xlnm.Print_Titles" vbProcedure="false">'DSIL grandes thématiques'!$3:$3</definedName>
    <definedName function="false" hidden="false" localSheetId="0" name="_xlnm.Print_Titles_0" vbProcedure="false">'DSIL grandes thématiques'!$3:$3</definedName>
    <definedName function="false" hidden="false" localSheetId="0" name="_xlnm._FilterDatabase" vbProcedure="false">'DSIL grandes thématiques'!$A$3:$D$3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<sst xmlns="http://schemas.openxmlformats.org/spreadsheetml/2006/main" count="163" uniqueCount="144">
  <si>
    <t xml:space="preserve">Dotation de soutien à l’investissement local (DSIL) au 31 décembre 2022 dans la Vienne</t>
  </si>
  <si>
    <t xml:space="preserve">Bénéficiaire portant le projet
(commune ou EPCI)</t>
  </si>
  <si>
    <t xml:space="preserve">Projet</t>
  </si>
  <si>
    <t xml:space="preserve">Coût total
du projet (en € HT)</t>
  </si>
  <si>
    <t xml:space="preserve">Montant subvention
DSIL accordée (en €)</t>
  </si>
  <si>
    <t xml:space="preserve">ADRIERS (CCAS)</t>
  </si>
  <si>
    <t xml:space="preserve">Réhabilitation du bâtiment des chambres de l’annexe de l’ESAT A. Rideau</t>
  </si>
  <si>
    <t xml:space="preserve">ARCAY</t>
  </si>
  <si>
    <t xml:space="preserve">Restructuration de la mairie et de l’école</t>
  </si>
  <si>
    <t xml:space="preserve">AVAILLES-en-CHÂTELLERAULT</t>
  </si>
  <si>
    <t xml:space="preserve">Rénovation ancienne poste et transformation en cabinet médical</t>
  </si>
  <si>
    <t xml:space="preserve">AVANTON</t>
  </si>
  <si>
    <t xml:space="preserve">Rénovation thermique et intérieure des bâtiments scolaires</t>
  </si>
  <si>
    <t xml:space="preserve">BOIVRE-LA-VALLÉE</t>
  </si>
  <si>
    <t xml:space="preserve">Travaux toiture école de Montreuil-Bonnin</t>
  </si>
  <si>
    <t xml:space="preserve">BRUX</t>
  </si>
  <si>
    <t xml:space="preserve">Rénovation ancien bureau de poste en maison des assistantes maternelles et logement à l’étage</t>
  </si>
  <si>
    <t xml:space="preserve">BUXEROLLES</t>
  </si>
  <si>
    <t xml:space="preserve">Rénovation et extension du multi accueil "Les P'tits Loups"</t>
  </si>
  <si>
    <t xml:space="preserve">CENON-s/-VIENNE</t>
  </si>
  <si>
    <t xml:space="preserve">Remplacement de l’éclairage du gymnase</t>
  </si>
  <si>
    <t xml:space="preserve">Aménagement de l’ilôt Picardie-Provence</t>
  </si>
  <si>
    <t xml:space="preserve">CHAPELLE VIVIERS</t>
  </si>
  <si>
    <t xml:space="preserve">Changement des chaudières fioul par des PAC dans 3 logements et la boulangerie</t>
  </si>
  <si>
    <t xml:space="preserve">CHARROUX</t>
  </si>
  <si>
    <t xml:space="preserve">Eclairage public rue de la gare</t>
  </si>
  <si>
    <t xml:space="preserve">CHÂTEAU-GARNER</t>
  </si>
  <si>
    <t xml:space="preserve">Création d’une maison des associations et coworking</t>
  </si>
  <si>
    <t xml:space="preserve">CHAUVIGNY</t>
  </si>
  <si>
    <t xml:space="preserve">Travaux de rénovation thermique dans les bâtiments publics</t>
  </si>
  <si>
    <t xml:space="preserve">CIVRAY</t>
  </si>
  <si>
    <t xml:space="preserve">Installation d’un nouveau mode de chauffage à l’école maternelle</t>
  </si>
  <si>
    <t xml:space="preserve">COLOMBIERS</t>
  </si>
  <si>
    <t xml:space="preserve">Rénovation thermique de la mairie et de l’agence postale</t>
  </si>
  <si>
    <t xml:space="preserve">COUSSAY-les-BOIS</t>
  </si>
  <si>
    <t xml:space="preserve">Aménagement sécuritaire de la rue principale RD 725</t>
  </si>
  <si>
    <t xml:space="preserve">DANGÉ SAINT-ROMAIN</t>
  </si>
  <si>
    <t xml:space="preserve">Travaux église Saint-Pierre</t>
  </si>
  <si>
    <t xml:space="preserve">FLEURÉ</t>
  </si>
  <si>
    <t xml:space="preserve">Aménagement et rénovation énergétique des locaux scolaires</t>
  </si>
  <si>
    <t xml:space="preserve">GLÉNOUZE</t>
  </si>
  <si>
    <t xml:space="preserve">Mise en sécurité des établissements communaux et patrimoine communal (mairie et église)</t>
  </si>
  <si>
    <t xml:space="preserve">LEIGNES-s/- FONTAINE</t>
  </si>
  <si>
    <t xml:space="preserve">Aménagement centre bourg : déconstruction d’une friche industrielle et aménagement paysager </t>
  </si>
  <si>
    <t xml:space="preserve">LENCLOÎTRE</t>
  </si>
  <si>
    <t xml:space="preserve">Aménagement de la place de l’Epinette</t>
  </si>
  <si>
    <t xml:space="preserve">LINIERS</t>
  </si>
  <si>
    <t xml:space="preserve">Restauration de la salle de repas de la cantine de l'école maternelle</t>
  </si>
  <si>
    <t xml:space="preserve">LOUDUN</t>
  </si>
  <si>
    <t xml:space="preserve">Construction d’un vestiaire aux normes au stade de rugby</t>
  </si>
  <si>
    <t xml:space="preserve">MAIRÉ</t>
  </si>
  <si>
    <t xml:space="preserve">Rénovation énergétique de la salle polyvalente</t>
  </si>
  <si>
    <t xml:space="preserve">Sécurisation, création d’emplacements PMR cour salle polyvalente</t>
  </si>
  <si>
    <t xml:space="preserve">MARCAY</t>
  </si>
  <si>
    <t xml:space="preserve">Construction d'un atelier municipal</t>
  </si>
  <si>
    <t xml:space="preserve">MARNAY</t>
  </si>
  <si>
    <t xml:space="preserve">Création d'un cheminement doux sécurisé reliant les lotissements au bourg
Avec aménagement de parcours de santé</t>
  </si>
  <si>
    <t xml:space="preserve">MESSEMÉ</t>
  </si>
  <si>
    <t xml:space="preserve">Travaux de réhabilitation des logements de l’ancienne école,
De la salle de classe et de la cantine en logements locatifs</t>
  </si>
  <si>
    <t xml:space="preserve">MIGNALOUX-BEAUVOIR</t>
  </si>
  <si>
    <t xml:space="preserve">Construction de l'école maternelle et de ses annexes :
travaux d'aménagement du centre de loisirs existant</t>
  </si>
  <si>
    <t xml:space="preserve">MIREBEAU</t>
  </si>
  <si>
    <t xml:space="preserve">Réhabilitation d'un bâtiment protégé en archives communales</t>
  </si>
  <si>
    <t xml:space="preserve">MONCONTOUR</t>
  </si>
  <si>
    <t xml:space="preserve">Travaux d’aménagement du site Touristique du lac du Mâgne</t>
  </si>
  <si>
    <t xml:space="preserve">Rénovation énergétique des bâtiments du  patrimoine communal</t>
  </si>
  <si>
    <t xml:space="preserve">Mise en sécurité des réseaux publics à proximité des monuments Historiques</t>
  </si>
  <si>
    <t xml:space="preserve">MONTMORILLON</t>
  </si>
  <si>
    <t xml:space="preserve">Remplacement de la verrière de l’école élémentaire de Saint Nicolas</t>
  </si>
  <si>
    <t xml:space="preserve">Remplacement des huisseries dans le bâtiment communal 2 place du vieux marché</t>
  </si>
  <si>
    <t xml:space="preserve">Réfection de la toiture et de 2 cheminées de la mairie</t>
  </si>
  <si>
    <t xml:space="preserve">MONTS-s/-GUESNES</t>
  </si>
  <si>
    <t xml:space="preserve">Sécurisation et accessibilité de la gendarmerie</t>
  </si>
  <si>
    <t xml:space="preserve">NAINTRÉ</t>
  </si>
  <si>
    <t xml:space="preserve">Réfection de la toiture de l’école Anne Frank</t>
  </si>
  <si>
    <t xml:space="preserve">Remplacement des menuiseries extérieures à l’école Joliot Curie</t>
  </si>
  <si>
    <t xml:space="preserve">Réfection de 2 couloirs à l’école Anne Frank</t>
  </si>
  <si>
    <t xml:space="preserve">NEUVILLE-DE-POITOU</t>
  </si>
  <si>
    <t xml:space="preserve">Réhabilitation du système d'épuration des eaux usées du village de Bellefois</t>
  </si>
  <si>
    <t xml:space="preserve">Aménagement d'un cheminement doux rue de la jeunesse</t>
  </si>
  <si>
    <t xml:space="preserve">PAIZAY-le-SEC</t>
  </si>
  <si>
    <t xml:space="preserve">Implantation d’un multi-services</t>
  </si>
  <si>
    <t xml:space="preserve">PAYROUX</t>
  </si>
  <si>
    <t xml:space="preserve">Aménagement et accessibilité de la place du Général de Gaulle</t>
  </si>
  <si>
    <t xml:space="preserve">POITIERS</t>
  </si>
  <si>
    <t xml:space="preserve">Végétalisation des cours des écoles Paul Blet et Jacques Brel</t>
  </si>
  <si>
    <t xml:space="preserve">Réfection des berges de l'Ile Jouteau sur le Clain</t>
  </si>
  <si>
    <t xml:space="preserve">ROCHE-POSAY (LA)</t>
  </si>
  <si>
    <t xml:space="preserve">Changement des menuiseries extérieures de la façade sud de la mairie</t>
  </si>
  <si>
    <t xml:space="preserve">Rénovation de la verrière de la maison de culture loisirs</t>
  </si>
  <si>
    <t xml:space="preserve">ROCHE-RIGAULT (LA)</t>
  </si>
  <si>
    <t xml:space="preserve">Aménagement de l’ancienne école en MAM avec mise en accessibilité</t>
  </si>
  <si>
    <t xml:space="preserve">SAINT-BENOÎT</t>
  </si>
  <si>
    <t xml:space="preserve">Travaux de rénovation thermique de l’école du Bois d’Amour – Ermitage</t>
  </si>
  <si>
    <t xml:space="preserve">SAINT-CLAIR</t>
  </si>
  <si>
    <t xml:space="preserve">Réfection de la toiture de l’ancien logt d’instituteur</t>
  </si>
  <si>
    <t xml:space="preserve">SAINT-JULIEN L'ARS</t>
  </si>
  <si>
    <t xml:space="preserve">Transformation de l'ancienne Trésorerie en Espace France Services et Pôle social</t>
  </si>
  <si>
    <t xml:space="preserve">SAINT-LAON</t>
  </si>
  <si>
    <t xml:space="preserve">Réhabilitation et sécurisation de l’école</t>
  </si>
  <si>
    <t xml:space="preserve">Réfection et sécurisation de l’église et de la mairie</t>
  </si>
  <si>
    <t xml:space="preserve">SAINT-LÉGER DE MONTBRILLAIS</t>
  </si>
  <si>
    <t xml:space="preserve">Réhabilitation du Bar de Saint Léger de Montbrillais</t>
  </si>
  <si>
    <t xml:space="preserve">SAINT-PIERRE D’EXIDEUIL</t>
  </si>
  <si>
    <t xml:space="preserve">Aménagement de studios meublés et création d’espaces de co-working</t>
  </si>
  <si>
    <t xml:space="preserve">SAINT-RÉMY-s/-CREUSE</t>
  </si>
  <si>
    <t xml:space="preserve">Remplacement des menuiseries à l’école maternelle</t>
  </si>
  <si>
    <t xml:space="preserve">Remplacement de la chaudière fioul de l’école par une chaudière bois granulés</t>
  </si>
  <si>
    <t xml:space="preserve">SAVIGNÉ</t>
  </si>
  <si>
    <t xml:space="preserve">Aménagement de la rue de la sablière avec la création d’un trottoir PMR</t>
  </si>
  <si>
    <t xml:space="preserve">SAVIGNY-L'EVESCAULT</t>
  </si>
  <si>
    <t xml:space="preserve">Création d'un démonstrateur de l'adaptation au changement climatique</t>
  </si>
  <si>
    <t xml:space="preserve">SCORBÉ-CLAIRVAUX</t>
  </si>
  <si>
    <t xml:space="preserve">Remplacement de la chaudière fioul de l’école par une pompe à chaleur</t>
  </si>
  <si>
    <r>
      <rPr>
        <sz val="11"/>
        <color rgb="FF000000"/>
        <rFont val="Calibri"/>
        <family val="2"/>
        <charset val="1"/>
      </rPr>
      <t xml:space="preserve">Travaux confortatifs et normalisation des réseaux de la cave du Haut Clairvaux </t>
    </r>
    <r>
      <rPr>
        <sz val="10"/>
        <color rgb="FF000000"/>
        <rFont val="Calibri"/>
        <family val="2"/>
        <charset val="1"/>
      </rPr>
      <t xml:space="preserve">(champignonnière)</t>
    </r>
  </si>
  <si>
    <t xml:space="preserve">SÉRIGNY</t>
  </si>
  <si>
    <t xml:space="preserve">Rénovation énergétique d’un bâtiment communal situé 6 Le Bourg</t>
  </si>
  <si>
    <t xml:space="preserve">SMARVES</t>
  </si>
  <si>
    <t xml:space="preserve">Mise en accessibilité du périmètre de la Maison des Associations</t>
  </si>
  <si>
    <t xml:space="preserve">THURAGEAU</t>
  </si>
  <si>
    <t xml:space="preserve">Réparation du Pont du Courtiou</t>
  </si>
  <si>
    <t xml:space="preserve">THURÉ</t>
  </si>
  <si>
    <t xml:space="preserve">Remplacement de la toiture de l’école maternelle Anne Frank</t>
  </si>
  <si>
    <t xml:space="preserve">VALLÉES du CLAIN</t>
  </si>
  <si>
    <t xml:space="preserve">Agrandissement et rénovation énergétique de la salle gymnique communautaire de Fleuré</t>
  </si>
  <si>
    <t xml:space="preserve">VILLEDIEU du CLAIN (la)</t>
  </si>
  <si>
    <t xml:space="preserve">Aménagement de la place de la Mairie, de la rue des Bosquets et sécurisation du centre bourg</t>
  </si>
  <si>
    <t xml:space="preserve">VOUILLÉ</t>
  </si>
  <si>
    <t xml:space="preserve">Rénovation de 9 logements</t>
  </si>
  <si>
    <t xml:space="preserve">GRAND POITIERS</t>
  </si>
  <si>
    <t xml:space="preserve">Réhabilitation et mise aux normes du Gymnase Colette Besson – Vouneuil-s/s-Biard</t>
  </si>
  <si>
    <t xml:space="preserve">Réhabilitation du Centre aquatique de la Pépinière – Buxerolles</t>
  </si>
  <si>
    <t xml:space="preserve">Création d'un réservoir d'eau potable sur la zone Biard / quartier des Montgorges</t>
  </si>
  <si>
    <t xml:space="preserve">Requalification de l'espace public en centre ville - communes de Poitiers et Buxerolles</t>
  </si>
  <si>
    <t xml:space="preserve">Aménagement et réfection entrée de ville - commune de Chauvigny</t>
  </si>
  <si>
    <t xml:space="preserve">HAUT POITOU</t>
  </si>
  <si>
    <t xml:space="preserve">Extension du stand de tir à Neuville de Poitou</t>
  </si>
  <si>
    <t xml:space="preserve">PAYS LOUDUNAIS</t>
  </si>
  <si>
    <t xml:space="preserve">Mise en place d’un système de chauffage-ventilation au restaurant de la maison de pays</t>
  </si>
  <si>
    <t xml:space="preserve">Restauration et mise en sécurité du dolmen de Chante-Brault IV classé monument historique</t>
  </si>
  <si>
    <t xml:space="preserve">VIENNE &amp; GARTEMPE</t>
  </si>
  <si>
    <t xml:space="preserve">Construction d’un hôtel d’entreprise ZAE de la Barre à Montmorillon</t>
  </si>
  <si>
    <t xml:space="preserve">SIVOS PAYS MELUSIN</t>
  </si>
  <si>
    <t xml:space="preserve">Requalification de l’école de Jazeneuil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</si>
</sst>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333333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A3A3"/>
        <bgColor rgb="FF21B7B7"/>
      </patternFill>
    </fill>
    <fill>
      <patternFill patternType="solid">
        <fgColor rgb="FF21B7B7"/>
        <bgColor rgb="FF33A3A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1B7B7"/>
      <rgbColor rgb="FF99CC00"/>
      <rgbColor rgb="FFFFCC00"/>
      <rgbColor rgb="FFFF9900"/>
      <rgbColor rgb="FFFF6600"/>
      <rgbColor rgb="FF666699"/>
      <rgbColor rgb="FF969696"/>
      <rgbColor rgb="FF003366"/>
      <rgbColor rgb="FF33A3A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1:1"/>
    </sheetView>
  </sheetViews>
  <sheetFormatPr defaultRowHeight="13.8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1" width="80.44"/>
    <col collapsed="false" customWidth="true" hidden="false" outlineLevel="0" max="4" min="3" style="0" width="18.42"/>
    <col collapsed="false" customWidth="true" hidden="false" outlineLevel="0" max="1025" min="5" style="0" width="10.31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</row>
    <row r="3" s="5" customFormat="true" ht="29.85" hidden="false" customHeight="true" outlineLevel="0" collapsed="false">
      <c r="A3" s="3" t="s">
        <v>1</v>
      </c>
      <c r="B3" s="4" t="s">
        <v>2</v>
      </c>
      <c r="C3" s="3" t="s">
        <v>3</v>
      </c>
      <c r="D3" s="3" t="s">
        <v>4</v>
      </c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" customFormat="true" ht="13.8" hidden="false" customHeight="false" outlineLevel="0" collapsed="false">
      <c r="A4" s="6" t="s">
        <v>5</v>
      </c>
      <c r="B4" s="7" t="s">
        <v>6</v>
      </c>
      <c r="C4" s="8" t="n">
        <v>610000</v>
      </c>
      <c r="D4" s="9" t="n">
        <v>73500</v>
      </c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" customFormat="true" ht="13.8" hidden="false" customHeight="false" outlineLevel="0" collapsed="false">
      <c r="A5" s="6" t="s">
        <v>7</v>
      </c>
      <c r="B5" s="7" t="s">
        <v>8</v>
      </c>
      <c r="C5" s="8" t="n">
        <v>395446</v>
      </c>
      <c r="D5" s="9" t="n">
        <v>74438</v>
      </c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5" customFormat="true" ht="13.8" hidden="false" customHeight="false" outlineLevel="0" collapsed="false">
      <c r="A6" s="6" t="s">
        <v>9</v>
      </c>
      <c r="B6" s="7" t="s">
        <v>10</v>
      </c>
      <c r="C6" s="8" t="n">
        <v>148240</v>
      </c>
      <c r="D6" s="9" t="n">
        <v>66708</v>
      </c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5" customFormat="true" ht="13.8" hidden="false" customHeight="false" outlineLevel="0" collapsed="false">
      <c r="A7" s="10" t="s">
        <v>11</v>
      </c>
      <c r="B7" s="11" t="s">
        <v>12</v>
      </c>
      <c r="C7" s="12" t="n">
        <v>394954.96</v>
      </c>
      <c r="D7" s="13" t="n">
        <v>80000</v>
      </c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5" customFormat="true" ht="13.8" hidden="false" customHeight="false" outlineLevel="0" collapsed="false">
      <c r="A8" s="6" t="s">
        <v>13</v>
      </c>
      <c r="B8" s="7" t="s">
        <v>14</v>
      </c>
      <c r="C8" s="8" t="n">
        <v>84270</v>
      </c>
      <c r="D8" s="9" t="n">
        <v>25000</v>
      </c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6" t="s">
        <v>15</v>
      </c>
      <c r="B9" s="7" t="s">
        <v>16</v>
      </c>
      <c r="C9" s="8" t="n">
        <v>599946</v>
      </c>
      <c r="D9" s="9" t="n">
        <v>120000</v>
      </c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5" customFormat="true" ht="13.8" hidden="false" customHeight="false" outlineLevel="0" collapsed="false">
      <c r="A10" s="10" t="s">
        <v>17</v>
      </c>
      <c r="B10" s="11" t="s">
        <v>18</v>
      </c>
      <c r="C10" s="12" t="n">
        <v>485971</v>
      </c>
      <c r="D10" s="13" t="n">
        <v>20000</v>
      </c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5" customFormat="true" ht="13.8" hidden="false" customHeight="false" outlineLevel="0" collapsed="false">
      <c r="A11" s="6" t="s">
        <v>19</v>
      </c>
      <c r="B11" s="7" t="s">
        <v>20</v>
      </c>
      <c r="C11" s="8" t="n">
        <v>26343</v>
      </c>
      <c r="D11" s="9" t="n">
        <v>10537</v>
      </c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6" t="s">
        <v>19</v>
      </c>
      <c r="B12" s="7" t="s">
        <v>21</v>
      </c>
      <c r="C12" s="8" t="n">
        <v>103182</v>
      </c>
      <c r="D12" s="9" t="n">
        <v>51591</v>
      </c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" customFormat="true" ht="13.8" hidden="false" customHeight="false" outlineLevel="0" collapsed="false">
      <c r="A13" s="6" t="s">
        <v>22</v>
      </c>
      <c r="B13" s="7" t="s">
        <v>23</v>
      </c>
      <c r="C13" s="8" t="n">
        <v>34770</v>
      </c>
      <c r="D13" s="9" t="n">
        <v>10000</v>
      </c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5" customFormat="true" ht="13.8" hidden="false" customHeight="false" outlineLevel="0" collapsed="false">
      <c r="A14" s="6" t="s">
        <v>24</v>
      </c>
      <c r="B14" s="7" t="s">
        <v>25</v>
      </c>
      <c r="C14" s="8" t="n">
        <v>33148</v>
      </c>
      <c r="D14" s="9" t="n">
        <v>10000</v>
      </c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5" customFormat="true" ht="13.8" hidden="false" customHeight="false" outlineLevel="0" collapsed="false">
      <c r="A15" s="6" t="s">
        <v>26</v>
      </c>
      <c r="B15" s="7" t="s">
        <v>27</v>
      </c>
      <c r="C15" s="8" t="n">
        <v>350640</v>
      </c>
      <c r="D15" s="9" t="n">
        <v>80000</v>
      </c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5" customFormat="true" ht="13.8" hidden="false" customHeight="false" outlineLevel="0" collapsed="false">
      <c r="A16" s="6" t="s">
        <v>28</v>
      </c>
      <c r="B16" s="7" t="s">
        <v>29</v>
      </c>
      <c r="C16" s="8" t="n">
        <v>100052</v>
      </c>
      <c r="D16" s="9" t="n">
        <v>30015</v>
      </c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5" customFormat="true" ht="13.8" hidden="false" customHeight="false" outlineLevel="0" collapsed="false">
      <c r="A17" s="6" t="s">
        <v>30</v>
      </c>
      <c r="B17" s="7" t="s">
        <v>31</v>
      </c>
      <c r="C17" s="8" t="n">
        <v>82889.99</v>
      </c>
      <c r="D17" s="9" t="n">
        <v>40000</v>
      </c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5" customFormat="true" ht="13.8" hidden="false" customHeight="false" outlineLevel="0" collapsed="false">
      <c r="A18" s="6" t="s">
        <v>32</v>
      </c>
      <c r="B18" s="7" t="s">
        <v>33</v>
      </c>
      <c r="C18" s="8" t="n">
        <v>49166</v>
      </c>
      <c r="D18" s="9" t="n">
        <v>20720</v>
      </c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5" customFormat="true" ht="13.8" hidden="false" customHeight="false" outlineLevel="0" collapsed="false">
      <c r="A19" s="6" t="s">
        <v>34</v>
      </c>
      <c r="B19" s="7" t="s">
        <v>35</v>
      </c>
      <c r="C19" s="8" t="n">
        <v>163744</v>
      </c>
      <c r="D19" s="9" t="n">
        <v>49123</v>
      </c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5" customFormat="true" ht="13.8" hidden="false" customHeight="false" outlineLevel="0" collapsed="false">
      <c r="A20" s="6" t="s">
        <v>36</v>
      </c>
      <c r="B20" s="7" t="s">
        <v>37</v>
      </c>
      <c r="C20" s="8" t="n">
        <v>101069</v>
      </c>
      <c r="D20" s="9" t="n">
        <v>25267</v>
      </c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5" customFormat="true" ht="13.8" hidden="false" customHeight="false" outlineLevel="0" collapsed="false">
      <c r="A21" s="6" t="s">
        <v>38</v>
      </c>
      <c r="B21" s="7" t="s">
        <v>39</v>
      </c>
      <c r="C21" s="8" t="n">
        <v>450000</v>
      </c>
      <c r="D21" s="9" t="n">
        <v>100000</v>
      </c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5" customFormat="true" ht="13.8" hidden="false" customHeight="false" outlineLevel="0" collapsed="false">
      <c r="A22" s="6" t="s">
        <v>40</v>
      </c>
      <c r="B22" s="7" t="s">
        <v>41</v>
      </c>
      <c r="C22" s="8" t="n">
        <v>28000</v>
      </c>
      <c r="D22" s="9" t="n">
        <v>5600</v>
      </c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5" customFormat="true" ht="13.8" hidden="false" customHeight="false" outlineLevel="0" collapsed="false">
      <c r="A23" s="6" t="s">
        <v>42</v>
      </c>
      <c r="B23" s="7" t="s">
        <v>43</v>
      </c>
      <c r="C23" s="8" t="n">
        <v>45880</v>
      </c>
      <c r="D23" s="9" t="n">
        <v>22940</v>
      </c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5" customFormat="true" ht="13.8" hidden="false" customHeight="false" outlineLevel="0" collapsed="false">
      <c r="A24" s="6" t="s">
        <v>44</v>
      </c>
      <c r="B24" s="7" t="s">
        <v>45</v>
      </c>
      <c r="C24" s="8" t="n">
        <v>240381</v>
      </c>
      <c r="D24" s="9" t="n">
        <v>123170</v>
      </c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5" customFormat="true" ht="13.8" hidden="false" customHeight="false" outlineLevel="0" collapsed="false">
      <c r="A25" s="6" t="s">
        <v>46</v>
      </c>
      <c r="B25" s="7" t="s">
        <v>47</v>
      </c>
      <c r="C25" s="14" t="n">
        <v>10366.74</v>
      </c>
      <c r="D25" s="15" t="n">
        <v>5183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6" t="s">
        <v>48</v>
      </c>
      <c r="B26" s="7" t="s">
        <v>49</v>
      </c>
      <c r="C26" s="8" t="n">
        <v>213105</v>
      </c>
      <c r="D26" s="9" t="n">
        <v>170484</v>
      </c>
    </row>
    <row r="27" customFormat="false" ht="13.8" hidden="false" customHeight="false" outlineLevel="0" collapsed="false">
      <c r="A27" s="6" t="s">
        <v>50</v>
      </c>
      <c r="B27" s="7" t="s">
        <v>51</v>
      </c>
      <c r="C27" s="8" t="n">
        <v>26631.47</v>
      </c>
      <c r="D27" s="9" t="n">
        <v>7989</v>
      </c>
    </row>
    <row r="28" customFormat="false" ht="13.8" hidden="false" customHeight="false" outlineLevel="0" collapsed="false">
      <c r="A28" s="6" t="s">
        <v>50</v>
      </c>
      <c r="B28" s="7" t="s">
        <v>52</v>
      </c>
      <c r="C28" s="8" t="n">
        <v>69399</v>
      </c>
      <c r="D28" s="9" t="n">
        <v>20820</v>
      </c>
    </row>
    <row r="29" customFormat="false" ht="13.8" hidden="false" customHeight="false" outlineLevel="0" collapsed="false">
      <c r="A29" s="10" t="s">
        <v>53</v>
      </c>
      <c r="B29" s="11" t="s">
        <v>54</v>
      </c>
      <c r="C29" s="12" t="n">
        <v>792924</v>
      </c>
      <c r="D29" s="13" t="n">
        <v>50000</v>
      </c>
    </row>
    <row r="30" customFormat="false" ht="25.1" hidden="false" customHeight="false" outlineLevel="0" collapsed="false">
      <c r="A30" s="10" t="s">
        <v>55</v>
      </c>
      <c r="B30" s="11" t="s">
        <v>56</v>
      </c>
      <c r="C30" s="12" t="n">
        <v>538612</v>
      </c>
      <c r="D30" s="13" t="n">
        <v>50000</v>
      </c>
    </row>
    <row r="31" customFormat="false" ht="25.1" hidden="false" customHeight="false" outlineLevel="0" collapsed="false">
      <c r="A31" s="6" t="s">
        <v>57</v>
      </c>
      <c r="B31" s="7" t="s">
        <v>58</v>
      </c>
      <c r="C31" s="8" t="n">
        <v>251500</v>
      </c>
      <c r="D31" s="9" t="n">
        <v>50300</v>
      </c>
    </row>
    <row r="32" customFormat="false" ht="25.1" hidden="false" customHeight="false" outlineLevel="0" collapsed="false">
      <c r="A32" s="10" t="s">
        <v>59</v>
      </c>
      <c r="B32" s="11" t="s">
        <v>60</v>
      </c>
      <c r="C32" s="12" t="n">
        <v>281573</v>
      </c>
      <c r="D32" s="13" t="n">
        <v>84472</v>
      </c>
    </row>
    <row r="33" customFormat="false" ht="13.8" hidden="false" customHeight="false" outlineLevel="0" collapsed="false">
      <c r="A33" s="10" t="s">
        <v>61</v>
      </c>
      <c r="B33" s="11" t="s">
        <v>62</v>
      </c>
      <c r="C33" s="12" t="n">
        <v>379937</v>
      </c>
      <c r="D33" s="13" t="n">
        <v>80000</v>
      </c>
    </row>
    <row r="34" customFormat="false" ht="13.8" hidden="false" customHeight="false" outlineLevel="0" collapsed="false">
      <c r="A34" s="6" t="s">
        <v>63</v>
      </c>
      <c r="B34" s="7" t="s">
        <v>64</v>
      </c>
      <c r="C34" s="8" t="n">
        <v>177610</v>
      </c>
      <c r="D34" s="9" t="n">
        <v>88805</v>
      </c>
    </row>
    <row r="35" customFormat="false" ht="13.8" hidden="false" customHeight="false" outlineLevel="0" collapsed="false">
      <c r="A35" s="6" t="s">
        <v>63</v>
      </c>
      <c r="B35" s="7" t="s">
        <v>65</v>
      </c>
      <c r="C35" s="8" t="n">
        <v>31963.5</v>
      </c>
      <c r="D35" s="9" t="n">
        <v>15982</v>
      </c>
    </row>
    <row r="36" customFormat="false" ht="13.8" hidden="false" customHeight="false" outlineLevel="0" collapsed="false">
      <c r="A36" s="6" t="s">
        <v>63</v>
      </c>
      <c r="B36" s="7" t="s">
        <v>66</v>
      </c>
      <c r="C36" s="8" t="n">
        <v>166728</v>
      </c>
      <c r="D36" s="9" t="n">
        <v>83364</v>
      </c>
    </row>
    <row r="37" customFormat="false" ht="13.8" hidden="false" customHeight="false" outlineLevel="0" collapsed="false">
      <c r="A37" s="6" t="s">
        <v>67</v>
      </c>
      <c r="B37" s="7" t="s">
        <v>68</v>
      </c>
      <c r="C37" s="8" t="n">
        <v>16051</v>
      </c>
      <c r="D37" s="9" t="n">
        <v>12841</v>
      </c>
    </row>
    <row r="38" customFormat="false" ht="13.8" hidden="false" customHeight="false" outlineLevel="0" collapsed="false">
      <c r="A38" s="6" t="s">
        <v>67</v>
      </c>
      <c r="B38" s="7" t="s">
        <v>69</v>
      </c>
      <c r="C38" s="8" t="n">
        <v>27998</v>
      </c>
      <c r="D38" s="9" t="n">
        <v>22398</v>
      </c>
    </row>
    <row r="39" customFormat="false" ht="13.8" hidden="false" customHeight="false" outlineLevel="0" collapsed="false">
      <c r="A39" s="6" t="s">
        <v>67</v>
      </c>
      <c r="B39" s="7" t="s">
        <v>70</v>
      </c>
      <c r="C39" s="8" t="n">
        <v>19255</v>
      </c>
      <c r="D39" s="9" t="n">
        <v>9627</v>
      </c>
    </row>
    <row r="40" customFormat="false" ht="13.8" hidden="false" customHeight="false" outlineLevel="0" collapsed="false">
      <c r="A40" s="6" t="s">
        <v>71</v>
      </c>
      <c r="B40" s="7" t="s">
        <v>72</v>
      </c>
      <c r="C40" s="8" t="n">
        <v>27186</v>
      </c>
      <c r="D40" s="9" t="n">
        <v>16312</v>
      </c>
    </row>
    <row r="41" customFormat="false" ht="13.8" hidden="false" customHeight="false" outlineLevel="0" collapsed="false">
      <c r="A41" s="6" t="s">
        <v>73</v>
      </c>
      <c r="B41" s="7" t="s">
        <v>74</v>
      </c>
      <c r="C41" s="8" t="n">
        <v>159200</v>
      </c>
      <c r="D41" s="9" t="n">
        <v>47760</v>
      </c>
    </row>
    <row r="42" customFormat="false" ht="13.8" hidden="false" customHeight="false" outlineLevel="0" collapsed="false">
      <c r="A42" s="6" t="s">
        <v>73</v>
      </c>
      <c r="B42" s="7" t="s">
        <v>75</v>
      </c>
      <c r="C42" s="8" t="n">
        <v>69900</v>
      </c>
      <c r="D42" s="9" t="n">
        <v>20970</v>
      </c>
    </row>
    <row r="43" customFormat="false" ht="13.8" hidden="false" customHeight="false" outlineLevel="0" collapsed="false">
      <c r="A43" s="6" t="s">
        <v>73</v>
      </c>
      <c r="B43" s="7" t="s">
        <v>76</v>
      </c>
      <c r="C43" s="8" t="n">
        <v>38000</v>
      </c>
      <c r="D43" s="9" t="n">
        <v>11400</v>
      </c>
    </row>
    <row r="44" customFormat="false" ht="13.8" hidden="false" customHeight="false" outlineLevel="0" collapsed="false">
      <c r="A44" s="10" t="s">
        <v>77</v>
      </c>
      <c r="B44" s="11" t="s">
        <v>78</v>
      </c>
      <c r="C44" s="12" t="n">
        <v>550000</v>
      </c>
      <c r="D44" s="13" t="n">
        <v>110000</v>
      </c>
    </row>
    <row r="45" customFormat="false" ht="13.8" hidden="false" customHeight="false" outlineLevel="0" collapsed="false">
      <c r="A45" s="10" t="s">
        <v>77</v>
      </c>
      <c r="B45" s="11" t="s">
        <v>79</v>
      </c>
      <c r="C45" s="12" t="n">
        <v>102817.05</v>
      </c>
      <c r="D45" s="13" t="n">
        <v>30000</v>
      </c>
    </row>
    <row r="46" customFormat="false" ht="13.8" hidden="false" customHeight="false" outlineLevel="0" collapsed="false">
      <c r="A46" s="6" t="s">
        <v>80</v>
      </c>
      <c r="B46" s="7" t="s">
        <v>81</v>
      </c>
      <c r="C46" s="8" t="n">
        <v>447950</v>
      </c>
      <c r="D46" s="9" t="n">
        <v>86694</v>
      </c>
    </row>
    <row r="47" customFormat="false" ht="13.8" hidden="false" customHeight="false" outlineLevel="0" collapsed="false">
      <c r="A47" s="6" t="s">
        <v>82</v>
      </c>
      <c r="B47" s="7" t="s">
        <v>83</v>
      </c>
      <c r="C47" s="8" t="n">
        <v>332926.27</v>
      </c>
      <c r="D47" s="9" t="n">
        <v>30000</v>
      </c>
    </row>
    <row r="48" customFormat="false" ht="13.8" hidden="false" customHeight="false" outlineLevel="0" collapsed="false">
      <c r="A48" s="6" t="s">
        <v>84</v>
      </c>
      <c r="B48" s="7" t="s">
        <v>85</v>
      </c>
      <c r="C48" s="14" t="n">
        <v>645204</v>
      </c>
      <c r="D48" s="15" t="n">
        <v>228210</v>
      </c>
    </row>
    <row r="49" customFormat="false" ht="13.8" hidden="false" customHeight="false" outlineLevel="0" collapsed="false">
      <c r="A49" s="10" t="s">
        <v>84</v>
      </c>
      <c r="B49" s="11" t="s">
        <v>86</v>
      </c>
      <c r="C49" s="12" t="n">
        <v>320000</v>
      </c>
      <c r="D49" s="13" t="n">
        <v>98000</v>
      </c>
    </row>
    <row r="50" customFormat="false" ht="13.8" hidden="false" customHeight="false" outlineLevel="0" collapsed="false">
      <c r="A50" s="6" t="s">
        <v>87</v>
      </c>
      <c r="B50" s="7" t="s">
        <v>88</v>
      </c>
      <c r="C50" s="8" t="n">
        <v>66900</v>
      </c>
      <c r="D50" s="9" t="n">
        <v>23450</v>
      </c>
    </row>
    <row r="51" customFormat="false" ht="13.8" hidden="false" customHeight="false" outlineLevel="0" collapsed="false">
      <c r="A51" s="6" t="s">
        <v>87</v>
      </c>
      <c r="B51" s="7" t="s">
        <v>89</v>
      </c>
      <c r="C51" s="8" t="n">
        <v>49943</v>
      </c>
      <c r="D51" s="9" t="n">
        <v>24971</v>
      </c>
    </row>
    <row r="52" customFormat="false" ht="13.8" hidden="false" customHeight="false" outlineLevel="0" collapsed="false">
      <c r="A52" s="6" t="s">
        <v>90</v>
      </c>
      <c r="B52" s="7" t="s">
        <v>91</v>
      </c>
      <c r="C52" s="8" t="n">
        <v>165000</v>
      </c>
      <c r="D52" s="9" t="n">
        <v>62500</v>
      </c>
    </row>
    <row r="53" customFormat="false" ht="13.8" hidden="false" customHeight="false" outlineLevel="0" collapsed="false">
      <c r="A53" s="10" t="s">
        <v>92</v>
      </c>
      <c r="B53" s="11" t="s">
        <v>93</v>
      </c>
      <c r="C53" s="12" t="n">
        <v>313800</v>
      </c>
      <c r="D53" s="13" t="n">
        <v>30000</v>
      </c>
    </row>
    <row r="54" customFormat="false" ht="13.8" hidden="false" customHeight="false" outlineLevel="0" collapsed="false">
      <c r="A54" s="6" t="s">
        <v>94</v>
      </c>
      <c r="B54" s="7" t="s">
        <v>95</v>
      </c>
      <c r="C54" s="8" t="n">
        <v>39966</v>
      </c>
      <c r="D54" s="9" t="n">
        <v>25000</v>
      </c>
    </row>
    <row r="55" customFormat="false" ht="13.8" hidden="false" customHeight="false" outlineLevel="0" collapsed="false">
      <c r="A55" s="10" t="s">
        <v>96</v>
      </c>
      <c r="B55" s="11" t="s">
        <v>97</v>
      </c>
      <c r="C55" s="12" t="n">
        <v>295196.9</v>
      </c>
      <c r="D55" s="13" t="n">
        <v>20000</v>
      </c>
    </row>
    <row r="56" customFormat="false" ht="13.8" hidden="false" customHeight="false" outlineLevel="0" collapsed="false">
      <c r="A56" s="6" t="s">
        <v>98</v>
      </c>
      <c r="B56" s="7" t="s">
        <v>99</v>
      </c>
      <c r="C56" s="8" t="n">
        <v>52914</v>
      </c>
      <c r="D56" s="9" t="n">
        <v>10441</v>
      </c>
    </row>
    <row r="57" customFormat="false" ht="13.8" hidden="false" customHeight="false" outlineLevel="0" collapsed="false">
      <c r="A57" s="6" t="s">
        <v>98</v>
      </c>
      <c r="B57" s="7" t="s">
        <v>100</v>
      </c>
      <c r="C57" s="8" t="n">
        <v>12924</v>
      </c>
      <c r="D57" s="9" t="n">
        <v>2585</v>
      </c>
    </row>
    <row r="58" customFormat="false" ht="13.8" hidden="false" customHeight="false" outlineLevel="0" collapsed="false">
      <c r="A58" s="6" t="s">
        <v>101</v>
      </c>
      <c r="B58" s="7" t="s">
        <v>102</v>
      </c>
      <c r="C58" s="8" t="n">
        <v>264293.5</v>
      </c>
      <c r="D58" s="9" t="n">
        <v>79288</v>
      </c>
    </row>
    <row r="59" customFormat="false" ht="13.8" hidden="false" customHeight="false" outlineLevel="0" collapsed="false">
      <c r="A59" s="6" t="s">
        <v>103</v>
      </c>
      <c r="B59" s="7" t="s">
        <v>104</v>
      </c>
      <c r="C59" s="8" t="n">
        <v>1603038</v>
      </c>
      <c r="D59" s="9" t="n">
        <v>58727</v>
      </c>
    </row>
    <row r="60" customFormat="false" ht="13.8" hidden="false" customHeight="false" outlineLevel="0" collapsed="false">
      <c r="A60" s="6" t="s">
        <v>105</v>
      </c>
      <c r="B60" s="7" t="s">
        <v>106</v>
      </c>
      <c r="C60" s="8" t="n">
        <v>10353</v>
      </c>
      <c r="D60" s="9" t="n">
        <v>3624</v>
      </c>
    </row>
    <row r="61" customFormat="false" ht="13.8" hidden="false" customHeight="false" outlineLevel="0" collapsed="false">
      <c r="A61" s="6" t="s">
        <v>105</v>
      </c>
      <c r="B61" s="7" t="s">
        <v>107</v>
      </c>
      <c r="C61" s="8" t="n">
        <v>29450</v>
      </c>
      <c r="D61" s="9" t="n">
        <v>5890</v>
      </c>
    </row>
    <row r="62" customFormat="false" ht="13.8" hidden="false" customHeight="false" outlineLevel="0" collapsed="false">
      <c r="A62" s="6" t="s">
        <v>108</v>
      </c>
      <c r="B62" s="7" t="s">
        <v>109</v>
      </c>
      <c r="C62" s="8" t="n">
        <v>94635</v>
      </c>
      <c r="D62" s="9" t="n">
        <v>20000</v>
      </c>
    </row>
    <row r="63" customFormat="false" ht="13.8" hidden="false" customHeight="false" outlineLevel="0" collapsed="false">
      <c r="A63" s="6" t="s">
        <v>110</v>
      </c>
      <c r="B63" s="7" t="s">
        <v>111</v>
      </c>
      <c r="C63" s="8" t="n">
        <v>270000</v>
      </c>
      <c r="D63" s="9" t="n">
        <v>70000</v>
      </c>
    </row>
    <row r="64" customFormat="false" ht="13.8" hidden="false" customHeight="false" outlineLevel="0" collapsed="false">
      <c r="A64" s="6" t="s">
        <v>112</v>
      </c>
      <c r="B64" s="7" t="s">
        <v>113</v>
      </c>
      <c r="C64" s="8" t="n">
        <v>39200</v>
      </c>
      <c r="D64" s="9" t="n">
        <v>11760</v>
      </c>
    </row>
    <row r="65" customFormat="false" ht="13.8" hidden="false" customHeight="false" outlineLevel="0" collapsed="false">
      <c r="A65" s="6" t="s">
        <v>112</v>
      </c>
      <c r="B65" s="7" t="s">
        <v>114</v>
      </c>
      <c r="C65" s="8" t="n">
        <v>86205</v>
      </c>
      <c r="D65" s="9" t="n">
        <v>43102</v>
      </c>
    </row>
    <row r="66" customFormat="false" ht="13.8" hidden="false" customHeight="false" outlineLevel="0" collapsed="false">
      <c r="A66" s="6" t="s">
        <v>115</v>
      </c>
      <c r="B66" s="7" t="s">
        <v>116</v>
      </c>
      <c r="C66" s="8" t="n">
        <v>74200</v>
      </c>
      <c r="D66" s="9" t="n">
        <v>14840</v>
      </c>
    </row>
    <row r="67" customFormat="false" ht="13.8" hidden="false" customHeight="false" outlineLevel="0" collapsed="false">
      <c r="A67" s="10" t="s">
        <v>117</v>
      </c>
      <c r="B67" s="11" t="s">
        <v>118</v>
      </c>
      <c r="C67" s="12" t="n">
        <v>100000</v>
      </c>
      <c r="D67" s="13" t="n">
        <v>20000</v>
      </c>
    </row>
    <row r="68" customFormat="false" ht="13.8" hidden="false" customHeight="false" outlineLevel="0" collapsed="false">
      <c r="A68" s="6" t="s">
        <v>119</v>
      </c>
      <c r="B68" s="7" t="s">
        <v>120</v>
      </c>
      <c r="C68" s="14" t="n">
        <v>24980.93</v>
      </c>
      <c r="D68" s="15" t="n">
        <v>4784.89</v>
      </c>
    </row>
    <row r="69" customFormat="false" ht="13.8" hidden="false" customHeight="false" outlineLevel="0" collapsed="false">
      <c r="A69" s="6" t="s">
        <v>121</v>
      </c>
      <c r="B69" s="7" t="s">
        <v>122</v>
      </c>
      <c r="C69" s="8" t="n">
        <v>46478</v>
      </c>
      <c r="D69" s="9" t="n">
        <v>30089</v>
      </c>
    </row>
    <row r="70" customFormat="false" ht="13.8" hidden="false" customHeight="false" outlineLevel="0" collapsed="false">
      <c r="A70" s="6" t="s">
        <v>123</v>
      </c>
      <c r="B70" s="7" t="s">
        <v>124</v>
      </c>
      <c r="C70" s="8" t="n">
        <v>809380.4</v>
      </c>
      <c r="D70" s="9" t="n">
        <v>80000</v>
      </c>
    </row>
    <row r="71" customFormat="false" ht="13.8" hidden="false" customHeight="false" outlineLevel="0" collapsed="false">
      <c r="A71" s="10" t="s">
        <v>125</v>
      </c>
      <c r="B71" s="11" t="s">
        <v>126</v>
      </c>
      <c r="C71" s="12" t="n">
        <v>671594</v>
      </c>
      <c r="D71" s="13" t="n">
        <v>20000</v>
      </c>
    </row>
    <row r="72" customFormat="false" ht="13.8" hidden="false" customHeight="false" outlineLevel="0" collapsed="false">
      <c r="A72" s="6" t="s">
        <v>127</v>
      </c>
      <c r="B72" s="7" t="s">
        <v>128</v>
      </c>
      <c r="C72" s="8" t="n">
        <v>1144505.7</v>
      </c>
      <c r="D72" s="9" t="n">
        <v>139984.11</v>
      </c>
    </row>
    <row r="73" s="5" customFormat="true" ht="13.8" hidden="false" customHeight="false" outlineLevel="0" collapsed="false">
      <c r="A73" s="6" t="s">
        <v>129</v>
      </c>
      <c r="B73" s="7" t="s">
        <v>130</v>
      </c>
      <c r="C73" s="8" t="n">
        <v>490000</v>
      </c>
      <c r="D73" s="9" t="n">
        <v>147000</v>
      </c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5" customFormat="true" ht="13.8" hidden="false" customHeight="false" outlineLevel="0" collapsed="false">
      <c r="A74" s="10" t="s">
        <v>129</v>
      </c>
      <c r="B74" s="11" t="s">
        <v>131</v>
      </c>
      <c r="C74" s="12" t="n">
        <v>1400000</v>
      </c>
      <c r="D74" s="13" t="n">
        <v>420000</v>
      </c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5" customFormat="true" ht="13.8" hidden="false" customHeight="false" outlineLevel="0" collapsed="false">
      <c r="A75" s="16" t="s">
        <v>129</v>
      </c>
      <c r="B75" s="7" t="s">
        <v>132</v>
      </c>
      <c r="C75" s="14" t="n">
        <v>1350000</v>
      </c>
      <c r="D75" s="15" t="n">
        <v>405000</v>
      </c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5" customFormat="true" ht="13.8" hidden="false" customHeight="false" outlineLevel="0" collapsed="false">
      <c r="A76" s="16" t="s">
        <v>129</v>
      </c>
      <c r="B76" s="7" t="s">
        <v>133</v>
      </c>
      <c r="C76" s="14" t="n">
        <v>2150000</v>
      </c>
      <c r="D76" s="15" t="n">
        <v>645000</v>
      </c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5" customFormat="true" ht="13.8" hidden="false" customHeight="false" outlineLevel="0" collapsed="false">
      <c r="A77" s="16" t="s">
        <v>129</v>
      </c>
      <c r="B77" s="7" t="s">
        <v>134</v>
      </c>
      <c r="C77" s="14" t="n">
        <v>650000</v>
      </c>
      <c r="D77" s="15" t="n">
        <v>195000</v>
      </c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5" customFormat="true" ht="13.8" hidden="false" customHeight="false" outlineLevel="0" collapsed="false">
      <c r="A78" s="10" t="s">
        <v>135</v>
      </c>
      <c r="B78" s="11" t="s">
        <v>136</v>
      </c>
      <c r="C78" s="12" t="n">
        <v>145515</v>
      </c>
      <c r="D78" s="13" t="n">
        <v>50930</v>
      </c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3.8" hidden="false" customHeight="false" outlineLevel="0" collapsed="false">
      <c r="A79" s="6" t="s">
        <v>137</v>
      </c>
      <c r="B79" s="7" t="s">
        <v>138</v>
      </c>
      <c r="C79" s="8" t="n">
        <v>183893</v>
      </c>
      <c r="D79" s="9" t="n">
        <v>82751</v>
      </c>
    </row>
    <row r="80" customFormat="false" ht="13.8" hidden="false" customHeight="false" outlineLevel="0" collapsed="false">
      <c r="A80" s="6" t="s">
        <v>137</v>
      </c>
      <c r="B80" s="7" t="s">
        <v>139</v>
      </c>
      <c r="C80" s="8" t="n">
        <v>48600</v>
      </c>
      <c r="D80" s="9" t="n">
        <v>14580</v>
      </c>
    </row>
    <row r="81" customFormat="false" ht="13.8" hidden="false" customHeight="false" outlineLevel="0" collapsed="false">
      <c r="A81" s="6" t="s">
        <v>140</v>
      </c>
      <c r="B81" s="7" t="s">
        <v>141</v>
      </c>
      <c r="C81" s="8" t="n">
        <v>1731850</v>
      </c>
      <c r="D81" s="9" t="n">
        <v>300000</v>
      </c>
    </row>
    <row r="82" customFormat="false" ht="13.8" hidden="false" customHeight="false" outlineLevel="0" collapsed="false">
      <c r="A82" s="6" t="s">
        <v>142</v>
      </c>
      <c r="B82" s="7" t="s">
        <v>143</v>
      </c>
      <c r="C82" s="8" t="n">
        <v>432496</v>
      </c>
      <c r="D82" s="9" t="n">
        <v>46932</v>
      </c>
    </row>
    <row r="83" customFormat="false" ht="13.8" hidden="false" customHeight="false" outlineLevel="0" collapsed="false">
      <c r="D83" s="17" t="n">
        <f aca="false">SUM(D4:D82)</f>
        <v>5578449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D1"/>
  </mergeCells>
  <printOptions headings="false" gridLines="false" gridLinesSet="true" horizontalCentered="true" verticalCentered="true"/>
  <pageMargins left="0.275694444444444" right="0.275694444444444" top="0.275694444444444" bottom="0.275694444444444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2023-03-16T10:24:32Z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